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\Nextcloud\Uhrwerk Vertrieb\Preislisten\"/>
    </mc:Choice>
  </mc:AlternateContent>
  <xr:revisionPtr revIDLastSave="0" documentId="8_{7AEB345B-F82E-4B0C-9F5D-7CBAF5C74806}" xr6:coauthVersionLast="40" xr6:coauthVersionMax="40" xr10:uidLastSave="{00000000-0000-0000-0000-000000000000}"/>
  <bookViews>
    <workbookView xWindow="0" yWindow="0" windowWidth="16380" windowHeight="8190" tabRatio="500" xr2:uid="{00000000-000D-0000-FFFF-FFFF00000000}"/>
  </bookViews>
  <sheets>
    <sheet name="Neuheiten" sheetId="1" r:id="rId1"/>
    <sheet name="Preisliste Uhrwerk Verlag" sheetId="2" r:id="rId2"/>
    <sheet name="Preisliste Feder &amp; Schwert Verl" sheetId="3" r:id="rId3"/>
    <sheet name="Preisliste Warcradle Studios" sheetId="4" r:id="rId4"/>
    <sheet name="Preisliste Modiphius" sheetId="5" r:id="rId5"/>
    <sheet name="Preisliste Manticore" sheetId="6" r:id="rId6"/>
    <sheet name="Redaktion Phantastik" sheetId="7" r:id="rId7"/>
    <sheet name="Truant" sheetId="8" r:id="rId8"/>
    <sheet name="Verlag Martin Ellermeier" sheetId="9" r:id="rId9"/>
    <sheet name="Fischkrieg" sheetId="10" r:id="rId10"/>
    <sheet name="Runequest-Gesellschaft e.V." sheetId="11" r:id="rId11"/>
    <sheet name="System Matters" sheetId="12" r:id="rId12"/>
    <sheet name="ProIndie" sheetId="13" r:id="rId13"/>
    <sheet name="Cubicle Seven" sheetId="14" r:id="rId14"/>
  </sheets>
  <calcPr calcId="181029" iterateDelta="1E-4"/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282" i="4"/>
  <c r="D283" i="4"/>
  <c r="D284" i="4"/>
  <c r="D285" i="4"/>
  <c r="D286" i="4"/>
  <c r="D287" i="4"/>
  <c r="D288" i="4"/>
  <c r="D21" i="11" l="1"/>
  <c r="D19" i="11"/>
  <c r="D14" i="8"/>
  <c r="D13" i="8"/>
  <c r="D11" i="8"/>
  <c r="D6" i="8"/>
  <c r="D30" i="1"/>
  <c r="D29" i="1"/>
  <c r="D105" i="5"/>
  <c r="D106" i="5"/>
  <c r="D104" i="5"/>
  <c r="D26" i="1"/>
  <c r="D80" i="5"/>
  <c r="D25" i="5"/>
  <c r="D23" i="5"/>
  <c r="D16" i="1"/>
  <c r="D13" i="4"/>
  <c r="D15" i="1"/>
  <c r="D14" i="1"/>
  <c r="D40" i="4"/>
  <c r="D281" i="4"/>
  <c r="D255" i="4"/>
  <c r="D8" i="1"/>
  <c r="D7" i="1"/>
  <c r="D6" i="1"/>
  <c r="D5" i="1"/>
  <c r="D4" i="1"/>
  <c r="D3" i="1"/>
  <c r="D12" i="1"/>
  <c r="D65" i="3"/>
  <c r="D11" i="1"/>
  <c r="D10" i="1"/>
  <c r="D129" i="3"/>
  <c r="D14" i="7" l="1"/>
  <c r="D17" i="7"/>
  <c r="D4" i="7" l="1"/>
  <c r="D5" i="7"/>
  <c r="D6" i="7"/>
  <c r="D7" i="7"/>
  <c r="D8" i="7"/>
  <c r="D9" i="7"/>
  <c r="D10" i="7"/>
  <c r="D11" i="7"/>
  <c r="D12" i="7"/>
  <c r="D13" i="7"/>
  <c r="D15" i="7"/>
  <c r="D3" i="7"/>
  <c r="D124" i="2" l="1"/>
  <c r="D23" i="2"/>
  <c r="D24" i="2"/>
  <c r="D25" i="2"/>
  <c r="D26" i="2"/>
  <c r="D27" i="2"/>
  <c r="D28" i="2"/>
  <c r="D22" i="2"/>
  <c r="D148" i="2"/>
  <c r="D192" i="2"/>
  <c r="D193" i="2"/>
  <c r="D194" i="2"/>
  <c r="D191" i="2"/>
  <c r="D195" i="2"/>
  <c r="D208" i="2"/>
  <c r="D133" i="3"/>
  <c r="D224" i="4" l="1"/>
  <c r="D195" i="4"/>
  <c r="D79" i="4"/>
  <c r="D69" i="4"/>
  <c r="D158" i="4"/>
  <c r="D7" i="12" l="1"/>
  <c r="D25" i="12"/>
  <c r="D24" i="12"/>
  <c r="D23" i="12"/>
  <c r="D52" i="14"/>
  <c r="D55" i="14"/>
  <c r="D53" i="14"/>
  <c r="D54" i="14"/>
  <c r="D5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9" i="14"/>
  <c r="D48" i="14"/>
  <c r="D31" i="14"/>
  <c r="D16" i="14"/>
  <c r="D17" i="14"/>
  <c r="D18" i="14"/>
  <c r="D19" i="14"/>
  <c r="D20" i="14"/>
  <c r="D21" i="14"/>
  <c r="D23" i="14"/>
  <c r="D24" i="14"/>
  <c r="D25" i="14"/>
  <c r="D26" i="14"/>
  <c r="D22" i="14"/>
  <c r="D27" i="14"/>
  <c r="D28" i="14"/>
  <c r="D29" i="14"/>
  <c r="D15" i="14"/>
  <c r="D6" i="14"/>
  <c r="D7" i="14"/>
  <c r="D8" i="14"/>
  <c r="D9" i="14"/>
  <c r="D12" i="14"/>
  <c r="D13" i="14"/>
  <c r="D10" i="14"/>
  <c r="D11" i="14"/>
  <c r="D5" i="14"/>
  <c r="D3" i="14"/>
  <c r="D270" i="4" l="1"/>
  <c r="D271" i="4"/>
  <c r="D272" i="4"/>
  <c r="D273" i="4"/>
  <c r="D274" i="4"/>
  <c r="D275" i="4"/>
  <c r="D276" i="4"/>
  <c r="D277" i="4"/>
  <c r="D278" i="4"/>
  <c r="D279" i="4"/>
  <c r="D280" i="4"/>
  <c r="D269" i="4"/>
  <c r="D102" i="5" l="1"/>
  <c r="D101" i="5"/>
  <c r="D49" i="3" l="1"/>
  <c r="D7" i="3"/>
  <c r="D61" i="2"/>
  <c r="D150" i="4"/>
  <c r="D102" i="4"/>
  <c r="D101" i="4"/>
  <c r="D123" i="4"/>
  <c r="D50" i="4"/>
  <c r="D132" i="6" l="1"/>
  <c r="D260" i="4" l="1"/>
  <c r="D261" i="4"/>
  <c r="D262" i="4"/>
  <c r="D263" i="4"/>
  <c r="D264" i="4"/>
  <c r="D265" i="4"/>
  <c r="D266" i="4"/>
  <c r="D267" i="4"/>
  <c r="D268" i="4"/>
  <c r="D259" i="4"/>
  <c r="D21" i="12" l="1"/>
  <c r="D16" i="12"/>
  <c r="D191" i="4" l="1"/>
  <c r="D10" i="4"/>
  <c r="D235" i="4"/>
  <c r="D217" i="4"/>
  <c r="D60" i="4"/>
  <c r="D3" i="13" l="1"/>
  <c r="D149" i="4" l="1"/>
  <c r="D231" i="4"/>
  <c r="D51" i="4"/>
  <c r="D171" i="4"/>
  <c r="D3" i="4"/>
  <c r="D35" i="4"/>
  <c r="D82" i="4"/>
  <c r="D52" i="4"/>
  <c r="D19" i="12" l="1"/>
  <c r="D18" i="12"/>
  <c r="D17" i="12"/>
  <c r="D14" i="12"/>
  <c r="D13" i="12"/>
  <c r="D12" i="12"/>
  <c r="D11" i="12"/>
  <c r="D10" i="12"/>
  <c r="D9" i="12"/>
  <c r="D6" i="12"/>
  <c r="D5" i="12"/>
  <c r="D4" i="12"/>
  <c r="D3" i="12"/>
  <c r="D20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D10" i="8"/>
  <c r="D9" i="8"/>
  <c r="D8" i="8"/>
  <c r="D7" i="8"/>
  <c r="D5" i="8"/>
  <c r="D4" i="8"/>
  <c r="D3" i="8"/>
  <c r="D162" i="6"/>
  <c r="D161" i="6"/>
  <c r="D160" i="6"/>
  <c r="D159" i="6"/>
  <c r="D158" i="6"/>
  <c r="D157" i="6"/>
  <c r="D156" i="6"/>
  <c r="D155" i="6"/>
  <c r="D153" i="6"/>
  <c r="D151" i="6"/>
  <c r="D154" i="6"/>
  <c r="D152" i="6"/>
  <c r="D150" i="6"/>
  <c r="D149" i="6"/>
  <c r="D146" i="6"/>
  <c r="D148" i="6"/>
  <c r="D147" i="6"/>
  <c r="D145" i="6"/>
  <c r="D144" i="6"/>
  <c r="D143" i="6"/>
  <c r="D142" i="6"/>
  <c r="D141" i="6"/>
  <c r="D140" i="6"/>
  <c r="D139" i="6"/>
  <c r="D138" i="6"/>
  <c r="D137" i="6"/>
  <c r="D136" i="6"/>
  <c r="D134" i="6"/>
  <c r="D135" i="6"/>
  <c r="D133" i="6"/>
  <c r="D128" i="6"/>
  <c r="D129" i="6"/>
  <c r="D130" i="6"/>
  <c r="D131" i="6"/>
  <c r="D127" i="6"/>
  <c r="D126" i="6"/>
  <c r="D125" i="6"/>
  <c r="D124" i="6"/>
  <c r="D123" i="6"/>
  <c r="D122" i="6"/>
  <c r="D121" i="6"/>
  <c r="D120" i="6"/>
  <c r="D119" i="6"/>
  <c r="D118" i="6"/>
  <c r="D116" i="6"/>
  <c r="D117" i="6"/>
  <c r="D115" i="6"/>
  <c r="D110" i="6"/>
  <c r="D114" i="6"/>
  <c r="D113" i="6"/>
  <c r="D112" i="6"/>
  <c r="D111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0" i="6"/>
  <c r="D91" i="6"/>
  <c r="D89" i="6"/>
  <c r="D88" i="6"/>
  <c r="D87" i="6"/>
  <c r="D86" i="6"/>
  <c r="D85" i="6"/>
  <c r="D84" i="6"/>
  <c r="D80" i="6"/>
  <c r="D82" i="6"/>
  <c r="D83" i="6"/>
  <c r="D81" i="6"/>
  <c r="D79" i="6"/>
  <c r="D78" i="6"/>
  <c r="D77" i="6"/>
  <c r="D76" i="6"/>
  <c r="D75" i="6"/>
  <c r="D74" i="6"/>
  <c r="D73" i="6"/>
  <c r="D72" i="6"/>
  <c r="D71" i="6"/>
  <c r="D70" i="6"/>
  <c r="D65" i="6"/>
  <c r="D63" i="6"/>
  <c r="D67" i="6"/>
  <c r="D68" i="6"/>
  <c r="D62" i="6"/>
  <c r="D64" i="6"/>
  <c r="D66" i="6"/>
  <c r="D69" i="6"/>
  <c r="D61" i="6"/>
  <c r="D60" i="6"/>
  <c r="D59" i="6"/>
  <c r="D57" i="6"/>
  <c r="D54" i="6"/>
  <c r="D53" i="6"/>
  <c r="D58" i="6"/>
  <c r="D56" i="6"/>
  <c r="D55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5" i="6"/>
  <c r="D11" i="6"/>
  <c r="D13" i="6"/>
  <c r="D16" i="6"/>
  <c r="D12" i="6"/>
  <c r="D14" i="6"/>
  <c r="D17" i="6"/>
  <c r="D10" i="6"/>
  <c r="D9" i="6"/>
  <c r="D8" i="6"/>
  <c r="D7" i="6"/>
  <c r="D6" i="6"/>
  <c r="D3" i="6"/>
  <c r="D4" i="6"/>
  <c r="D5" i="6"/>
  <c r="D99" i="5"/>
  <c r="D98" i="5"/>
  <c r="D97" i="5"/>
  <c r="D96" i="5"/>
  <c r="D95" i="5"/>
  <c r="D94" i="5"/>
  <c r="D93" i="5"/>
  <c r="D92" i="5"/>
  <c r="D91" i="5"/>
  <c r="C90" i="5"/>
  <c r="D89" i="5"/>
  <c r="D88" i="5"/>
  <c r="D87" i="5"/>
  <c r="D86" i="5"/>
  <c r="D85" i="5"/>
  <c r="D84" i="5"/>
  <c r="D83" i="5"/>
  <c r="D82" i="5"/>
  <c r="D81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4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56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4" i="4"/>
  <c r="D233" i="4"/>
  <c r="D232" i="4"/>
  <c r="D230" i="4"/>
  <c r="D229" i="4"/>
  <c r="D228" i="4"/>
  <c r="D227" i="4"/>
  <c r="D226" i="4"/>
  <c r="D225" i="4"/>
  <c r="D223" i="4"/>
  <c r="D222" i="4"/>
  <c r="D221" i="4"/>
  <c r="D220" i="4"/>
  <c r="D219" i="4"/>
  <c r="D218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4" i="4"/>
  <c r="D193" i="4"/>
  <c r="D190" i="4"/>
  <c r="D192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7" i="4"/>
  <c r="D156" i="4"/>
  <c r="D155" i="4"/>
  <c r="D154" i="4"/>
  <c r="D153" i="4"/>
  <c r="D152" i="4"/>
  <c r="D151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1" i="4"/>
  <c r="D80" i="4"/>
  <c r="D78" i="4"/>
  <c r="D77" i="4"/>
  <c r="D76" i="4"/>
  <c r="D75" i="4"/>
  <c r="D74" i="4"/>
  <c r="D73" i="4"/>
  <c r="D72" i="4"/>
  <c r="D71" i="4"/>
  <c r="D70" i="4"/>
  <c r="D68" i="4"/>
  <c r="D67" i="4"/>
  <c r="D66" i="4"/>
  <c r="D65" i="4"/>
  <c r="D64" i="4"/>
  <c r="D63" i="4"/>
  <c r="D62" i="4"/>
  <c r="D61" i="4"/>
  <c r="D59" i="4"/>
  <c r="D58" i="4"/>
  <c r="D57" i="4"/>
  <c r="D56" i="4"/>
  <c r="D55" i="4"/>
  <c r="D54" i="4"/>
  <c r="D53" i="4"/>
  <c r="D49" i="4"/>
  <c r="D48" i="4"/>
  <c r="D47" i="4"/>
  <c r="D46" i="4"/>
  <c r="D45" i="4"/>
  <c r="D44" i="4"/>
  <c r="D43" i="4"/>
  <c r="D42" i="4"/>
  <c r="D41" i="4"/>
  <c r="D39" i="4"/>
  <c r="D38" i="4"/>
  <c r="D37" i="4"/>
  <c r="D36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2" i="4"/>
  <c r="D11" i="4"/>
  <c r="D9" i="4"/>
  <c r="D8" i="4"/>
  <c r="D7" i="4"/>
  <c r="D6" i="4"/>
  <c r="D5" i="4"/>
  <c r="D4" i="4"/>
  <c r="D2" i="4"/>
  <c r="D131" i="3"/>
  <c r="D130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6" i="3"/>
  <c r="D5" i="3"/>
  <c r="D4" i="3"/>
  <c r="D3" i="3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C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31" i="1"/>
  <c r="D28" i="1"/>
  <c r="D27" i="1"/>
  <c r="D25" i="1"/>
  <c r="D13" i="1"/>
  <c r="D9" i="1"/>
</calcChain>
</file>

<file path=xl/sharedStrings.xml><?xml version="1.0" encoding="utf-8"?>
<sst xmlns="http://schemas.openxmlformats.org/spreadsheetml/2006/main" count="2613" uniqueCount="2115">
  <si>
    <t>Artikelnummer</t>
  </si>
  <si>
    <t>ISBN/Barcode</t>
  </si>
  <si>
    <t>Bezeichnung</t>
  </si>
  <si>
    <t>Netto EK</t>
  </si>
  <si>
    <t>Brutto VK</t>
  </si>
  <si>
    <t>Anmerkungen</t>
  </si>
  <si>
    <t>Uhrwerk Verlag</t>
  </si>
  <si>
    <t>UWV1021</t>
  </si>
  <si>
    <t>Splittermond - Ruinen und Paläste - Lorakische Bauwerke</t>
  </si>
  <si>
    <t>UWV1116</t>
  </si>
  <si>
    <t>Splittermond - Blutschwur</t>
  </si>
  <si>
    <t>UWV7105</t>
  </si>
  <si>
    <t>Achtung Cthulhu – Spielleiterschirm + Geschichten aus dem Kreuzfeuer</t>
  </si>
  <si>
    <t>UWV5504</t>
  </si>
  <si>
    <t>Malmsturm Länder des Sturms</t>
  </si>
  <si>
    <t>UWV3007</t>
  </si>
  <si>
    <t>Space 1889 Paris 1889 – Im Angesicht der Welten</t>
  </si>
  <si>
    <t>UWV6010</t>
  </si>
  <si>
    <t>Mutant: Jahr Null Zonenkompendium 4: Unter den Zacken</t>
  </si>
  <si>
    <t>Feder &amp; Schwert Verlag</t>
  </si>
  <si>
    <t>Nightside Omnibus 03 – Zwischenfälle</t>
  </si>
  <si>
    <t>Kampf gegen die Zukunft</t>
  </si>
  <si>
    <t>Sandman Slim 2 – Tod den Untoten</t>
  </si>
  <si>
    <t>Im Angesicht des Droods</t>
  </si>
  <si>
    <t>Wild West Exodus</t>
  </si>
  <si>
    <t>WEX101099002</t>
  </si>
  <si>
    <t>Dixie Ressurection Posse</t>
  </si>
  <si>
    <t>WEX141099003</t>
  </si>
  <si>
    <t>Infernal Investigations Posse</t>
  </si>
  <si>
    <t>WEX111110006</t>
  </si>
  <si>
    <t>Legendary Rani Nimue</t>
  </si>
  <si>
    <t>Great Elk</t>
  </si>
  <si>
    <t>Modiphius</t>
  </si>
  <si>
    <t xml:space="preserve">MUH051346 </t>
  </si>
  <si>
    <t>Baby Bestiary Handbook Volume 1</t>
  </si>
  <si>
    <t xml:space="preserve">MUH051347 </t>
  </si>
  <si>
    <t>Baby Bestiary Handbook Volume 2</t>
  </si>
  <si>
    <t>folgt</t>
  </si>
  <si>
    <t>Baby Bestiary Collector‘s Edition</t>
  </si>
  <si>
    <t xml:space="preserve">MUH051593 </t>
  </si>
  <si>
    <t>Fragged Empire – Fragged Aeternum</t>
  </si>
  <si>
    <t xml:space="preserve">MUH051591 </t>
  </si>
  <si>
    <t>Fragged Empire – Fragged Kingdom</t>
  </si>
  <si>
    <t xml:space="preserve">MUH051592 </t>
  </si>
  <si>
    <t>Fragged Empire – Fragged Seas</t>
  </si>
  <si>
    <t xml:space="preserve">MUH051227 </t>
  </si>
  <si>
    <t>Legacy: Life Among the Ruins 2nd Edition</t>
  </si>
  <si>
    <t>Manticore</t>
  </si>
  <si>
    <t>Redaktion Phantastik</t>
  </si>
  <si>
    <t>Truant Spiele</t>
  </si>
  <si>
    <t>Verlag Martin Ellermeier</t>
  </si>
  <si>
    <t>Fischkrieg</t>
  </si>
  <si>
    <t>RuneQuest-Gesellschaft e.V.</t>
  </si>
  <si>
    <t>System Matters</t>
  </si>
  <si>
    <t>ISBN</t>
  </si>
  <si>
    <t>13th Age</t>
  </si>
  <si>
    <t>UWV7200</t>
  </si>
  <si>
    <t>13th Age Grundregelwerk OP</t>
  </si>
  <si>
    <t>UWV7201</t>
  </si>
  <si>
    <t>13th Age Das Beutebuch</t>
  </si>
  <si>
    <t>Achtung! Cthulhu</t>
  </si>
  <si>
    <t>UWV7100</t>
  </si>
  <si>
    <t>Achtung! Cthulhu - Investigatorenhandbuch</t>
  </si>
  <si>
    <t>UWV7101</t>
  </si>
  <si>
    <t>Achtung! Cthulhu - Spielleiterhandbuch</t>
  </si>
  <si>
    <t>UWV7102</t>
  </si>
  <si>
    <t>Achtung Cthulhu - Drei Könige</t>
  </si>
  <si>
    <t>UWV7103</t>
  </si>
  <si>
    <t>Achtung! Cthulhu - Helden der See</t>
  </si>
  <si>
    <t>UWV7104</t>
  </si>
  <si>
    <t>Achtung! Cthulhu - Das Grauen des Geheimen Krieges</t>
  </si>
  <si>
    <t>erscheint voraussichtlich im 4. Quartal 2018</t>
  </si>
  <si>
    <t>Contact</t>
  </si>
  <si>
    <t>UWV6500SC</t>
  </si>
  <si>
    <t>CONTACT – Grundregelwerk Softcover</t>
  </si>
  <si>
    <t>UWV6502</t>
  </si>
  <si>
    <t>CONTACT - Schrecken aus der Tiefe</t>
  </si>
  <si>
    <t>Preisbindung aufgehoben!</t>
  </si>
  <si>
    <t>UWV6503</t>
  </si>
  <si>
    <t>CONTACT - OPUS ARMATUM Research &amp; Destroy</t>
  </si>
  <si>
    <t>UWV6600</t>
  </si>
  <si>
    <t>CONTACT - Zug um Zug</t>
  </si>
  <si>
    <t>UWV6601</t>
  </si>
  <si>
    <t>CONTACT - ATS-X 51</t>
  </si>
  <si>
    <t>UWV6602</t>
  </si>
  <si>
    <t>CONTACT - Krater des Verderbens</t>
  </si>
  <si>
    <t>UWV6603</t>
  </si>
  <si>
    <t>CONTACT - Projekt Oberon</t>
  </si>
  <si>
    <t>UWV6604</t>
  </si>
  <si>
    <t>CONTACT - The Score Vol. 1: Hostile Encounters</t>
  </si>
  <si>
    <t>Der Eine Ring</t>
  </si>
  <si>
    <t>UWV5005OP</t>
  </si>
  <si>
    <t>Hobbit-Geschichten</t>
  </si>
  <si>
    <t>Der Sprawl</t>
  </si>
  <si>
    <t>UWV7700</t>
  </si>
  <si>
    <t>Der Sprawl - Grundregelwerk</t>
  </si>
  <si>
    <t>Dungeonslayers</t>
  </si>
  <si>
    <t>UWV4501</t>
  </si>
  <si>
    <t>Dungeonslayers Basisbox</t>
  </si>
  <si>
    <t>UWV4502</t>
  </si>
  <si>
    <t>Dungeonslayers - Caera Kampagnensetting</t>
  </si>
  <si>
    <t>UWV4600</t>
  </si>
  <si>
    <t>Minen von Crimlak</t>
  </si>
  <si>
    <t>UWV4601</t>
  </si>
  <si>
    <t>Dungeonslayers - Die Katakomben des Nekromanten</t>
  </si>
  <si>
    <t>UWV4602</t>
  </si>
  <si>
    <t>Der Kult des roten Drachen - Dungeonslayers Abenteuer</t>
  </si>
  <si>
    <t>UWV4603</t>
  </si>
  <si>
    <t>Der Wind des Wahnsinns - Dungeonslayers Abenteuer</t>
  </si>
  <si>
    <t>UWV4604</t>
  </si>
  <si>
    <t>Dungeonslayers – Die Pyramide des Todes</t>
  </si>
  <si>
    <t>UWV4605</t>
  </si>
  <si>
    <t>Die Söhne der Wüste - Dungeonslayers Abenteuer</t>
  </si>
  <si>
    <t>UWV4607</t>
  </si>
  <si>
    <t>Der Schrecken des Sternenmeers - Dungeonslayers Abenteuer</t>
  </si>
  <si>
    <t>UWV4702</t>
  </si>
  <si>
    <t>Dungeonslayers Klangwerk Audio-Cd</t>
  </si>
  <si>
    <t>Engel</t>
  </si>
  <si>
    <t>UWV15511</t>
  </si>
  <si>
    <t>Engel - Ordenbuch Michaeliten</t>
  </si>
  <si>
    <t>UWV15512</t>
  </si>
  <si>
    <t>Engel - Ordenbuch Gabrieliten</t>
  </si>
  <si>
    <t>UWV15513</t>
  </si>
  <si>
    <t>Engel - Ordensbuch Raphaeliten</t>
  </si>
  <si>
    <t>UWV15514</t>
  </si>
  <si>
    <t>Engel - Ordensbuch Urieliten</t>
  </si>
  <si>
    <t>Equinox</t>
  </si>
  <si>
    <t>UWV7600</t>
  </si>
  <si>
    <t>Equinox Regel-Handbuch</t>
  </si>
  <si>
    <t>UWV7601</t>
  </si>
  <si>
    <t>Equinox Setting-Handbuch</t>
  </si>
  <si>
    <t>UWV7602</t>
  </si>
  <si>
    <t>Equinox Patient Null</t>
  </si>
  <si>
    <t>FATE</t>
  </si>
  <si>
    <t>UWV4000</t>
  </si>
  <si>
    <t>Fate Core</t>
  </si>
  <si>
    <t>UWV4001</t>
  </si>
  <si>
    <t>Turbo Fate</t>
  </si>
  <si>
    <t>UWV4002</t>
  </si>
  <si>
    <t>Fate Handbuch</t>
  </si>
  <si>
    <t>UWV4003</t>
  </si>
  <si>
    <t>Fate Kodex</t>
  </si>
  <si>
    <t>UWV4004</t>
  </si>
  <si>
    <t>Fate Antagonisten-Handbuch</t>
  </si>
  <si>
    <t>UWV4005</t>
  </si>
  <si>
    <t>Fate Horror-Handbuch</t>
  </si>
  <si>
    <t>UWV4103</t>
  </si>
  <si>
    <t>FATE Kartendeck</t>
  </si>
  <si>
    <t>UWV4201</t>
  </si>
  <si>
    <t>Eis und Dampf Fate Kampagnenwelt</t>
  </si>
  <si>
    <t>UWV4202</t>
  </si>
  <si>
    <t>Masters of Umdaar Kampagnenwelt</t>
  </si>
  <si>
    <t>UWV4203</t>
  </si>
  <si>
    <t>Bergungskreuzer Möwe</t>
  </si>
  <si>
    <t>UWV4204</t>
  </si>
  <si>
    <t>Nest</t>
  </si>
  <si>
    <t>UWV4205</t>
  </si>
  <si>
    <t>Eagle Eyes</t>
  </si>
  <si>
    <t>UWV4206</t>
  </si>
  <si>
    <t>FATE - Tianxia</t>
  </si>
  <si>
    <t>UWV4207</t>
  </si>
  <si>
    <t>Fate: Die geheime Welt der Katzen</t>
  </si>
  <si>
    <t>UWV4208</t>
  </si>
  <si>
    <t>Fate - Kreuzkönig</t>
  </si>
  <si>
    <t>UWV4209</t>
  </si>
  <si>
    <t>Fate - Wearing the Cape</t>
  </si>
  <si>
    <t>UWV4210</t>
  </si>
  <si>
    <t>Märchenkrieger, LOS!</t>
  </si>
  <si>
    <t>UWV4211</t>
  </si>
  <si>
    <t>Barbaricum</t>
  </si>
  <si>
    <t>UWV4212</t>
  </si>
  <si>
    <t>Opus Magnum</t>
  </si>
  <si>
    <t>UWV4213</t>
  </si>
  <si>
    <t>Eis &amp; Dampf: Geheimnisse unter dem Eis</t>
  </si>
  <si>
    <t>Gammaslayers</t>
  </si>
  <si>
    <t>UWV4800</t>
  </si>
  <si>
    <t>Gammaslayers Grundregelwerk</t>
  </si>
  <si>
    <t>UWV4801</t>
  </si>
  <si>
    <t>Gammaslayers: Der rostige Pfad Gottes</t>
  </si>
  <si>
    <t>UWV4802</t>
  </si>
  <si>
    <t>Gammaslayers: Postfalica 1 Ruinenländer</t>
  </si>
  <si>
    <t>Hollow Earth</t>
  </si>
  <si>
    <t>UWV2001</t>
  </si>
  <si>
    <t>Hollow Earth Expedition Geheimnisse der Oberwelt OP</t>
  </si>
  <si>
    <t>UWV2002</t>
  </si>
  <si>
    <t>Hollow Earth Expedition  Mysterien der Hohlwelt OP</t>
  </si>
  <si>
    <t>UWV2100</t>
  </si>
  <si>
    <t>Hollow Earth Expedition Der Wunderstein vom Amazonas OP</t>
  </si>
  <si>
    <t>UWV2101</t>
  </si>
  <si>
    <t>Hollow Earth Expedition Die Stadt des eisigen Schreckens OP</t>
  </si>
  <si>
    <t>UWV2102</t>
  </si>
  <si>
    <t>Hollow Earth Expedition Das Vermächtnis des Bösen OP</t>
  </si>
  <si>
    <t>UWV2103</t>
  </si>
  <si>
    <t>Hollow Earth Expedition Die fünf Krallen des Jadedrachen OP</t>
  </si>
  <si>
    <t>Malmsturm</t>
  </si>
  <si>
    <t>UWV5502</t>
  </si>
  <si>
    <t>Malmsturm Die Fundamente</t>
  </si>
  <si>
    <t>---</t>
  </si>
  <si>
    <t>UWV5503</t>
  </si>
  <si>
    <t>Stätten der Verdammnis</t>
  </si>
  <si>
    <t>Mutant: Jahr Null</t>
  </si>
  <si>
    <t>UWV6001</t>
  </si>
  <si>
    <t>Mutant: Jahr Null Grundregelwerk</t>
  </si>
  <si>
    <t>UWV6002</t>
  </si>
  <si>
    <t>Mutant: Jahr Null Zonenkompendium 1: Das Versteck der Reptiloiden</t>
  </si>
  <si>
    <t>UWV6003</t>
  </si>
  <si>
    <t>Mutant: Jahr Null Zonenkompendium 2: Das nasse Grab</t>
  </si>
  <si>
    <t>UWV6004</t>
  </si>
  <si>
    <t>Mutant: Jahr Null Zonenkompendium 3: Tod den Fleischfressern</t>
  </si>
  <si>
    <t>UWV6006</t>
  </si>
  <si>
    <t>Mutant: Jahr Null Landkarten und Markerpack</t>
  </si>
  <si>
    <t>UWV6007</t>
  </si>
  <si>
    <t>Mutant: Jahr Null Kartendeck</t>
  </si>
  <si>
    <t>UWV6008</t>
  </si>
  <si>
    <t>Mutant: Jahr Null Spielleiterschirm</t>
  </si>
  <si>
    <t>UWV6011</t>
  </si>
  <si>
    <t>Mutant: Genlabor Alpha HC</t>
  </si>
  <si>
    <t>Myranor</t>
  </si>
  <si>
    <t>UWV14108</t>
  </si>
  <si>
    <t>Wege nach Myranor</t>
  </si>
  <si>
    <t>UWV14109</t>
  </si>
  <si>
    <t>Myranische Monstren</t>
  </si>
  <si>
    <t>UWV14110</t>
  </si>
  <si>
    <t>Myranor Meisterschirm OP</t>
  </si>
  <si>
    <t>UWV14111</t>
  </si>
  <si>
    <t>Myrunhall</t>
  </si>
  <si>
    <t>UWV14112</t>
  </si>
  <si>
    <t>Myranische Geheimnisse OP</t>
  </si>
  <si>
    <t>UWV14116</t>
  </si>
  <si>
    <t>Myranor - Jenseits des Nebelwaldes</t>
  </si>
  <si>
    <t>UWV14500</t>
  </si>
  <si>
    <t>Tödliche Tiefen</t>
  </si>
  <si>
    <t>UWV14502</t>
  </si>
  <si>
    <t>Tod in Valantia OP</t>
  </si>
  <si>
    <t>UWV14506</t>
  </si>
  <si>
    <t>Jenseits des Horizonts OP</t>
  </si>
  <si>
    <t>UWV14508</t>
  </si>
  <si>
    <t>Jäger und Beute OP</t>
  </si>
  <si>
    <t>UWV14509</t>
  </si>
  <si>
    <t>Im Zeichen der Götter OP</t>
  </si>
  <si>
    <t>UWV14510</t>
  </si>
  <si>
    <t>Sumublüten OP</t>
  </si>
  <si>
    <t>UWV14511</t>
  </si>
  <si>
    <t>Im Lande des Thearchen OP</t>
  </si>
  <si>
    <t>UWV14512</t>
  </si>
  <si>
    <t>Das Sterbende Land (Myranor) OP</t>
  </si>
  <si>
    <t>UWV14513</t>
  </si>
  <si>
    <t>Der letzte Tyrann (Myranor) OP</t>
  </si>
  <si>
    <t>UWV14515</t>
  </si>
  <si>
    <t>Stein der Götter (Myranor) OP</t>
  </si>
  <si>
    <t>UWV14516</t>
  </si>
  <si>
    <t>Schatten über Daranel (Myranor) OP</t>
  </si>
  <si>
    <t>UWV14600</t>
  </si>
  <si>
    <t>Netz der Intrige OP</t>
  </si>
  <si>
    <t>Numenera</t>
  </si>
  <si>
    <t>UWV7501</t>
  </si>
  <si>
    <t>Numenera Charakter-Optionen</t>
  </si>
  <si>
    <t>UWV7502</t>
  </si>
  <si>
    <t>Numenera Regelwerk SC</t>
  </si>
  <si>
    <t>UWV7503</t>
  </si>
  <si>
    <t>Numenera Technologiekompendium</t>
  </si>
  <si>
    <t>UWV7504</t>
  </si>
  <si>
    <t>Numenera Reiseführer der Neunten Welt</t>
  </si>
  <si>
    <t>Sea Dracula</t>
  </si>
  <si>
    <t>UWV7000</t>
  </si>
  <si>
    <t>Sea Dracula - Das Tieranwälte-Tanz-Rollenspiel</t>
  </si>
  <si>
    <t>Space 1889</t>
  </si>
  <si>
    <t>UWV3000R</t>
  </si>
  <si>
    <t xml:space="preserve">Space: 1889 Grundregelwerk </t>
  </si>
  <si>
    <t>UWV3001R</t>
  </si>
  <si>
    <t>Space: 1889 Die Venus</t>
  </si>
  <si>
    <t>UWV3002</t>
  </si>
  <si>
    <t>Space 1889 Der Merkur</t>
  </si>
  <si>
    <t>UWV3003</t>
  </si>
  <si>
    <t>Space 1889 Der Mars</t>
  </si>
  <si>
    <t>UWV3004</t>
  </si>
  <si>
    <t>Space: 1889 Das Neue Ätherversum</t>
  </si>
  <si>
    <t>UWV3005</t>
  </si>
  <si>
    <t>Space: 1889 Luna Der Erdmond</t>
  </si>
  <si>
    <t>UWV3006</t>
  </si>
  <si>
    <t>Space - Ätherversum II</t>
  </si>
  <si>
    <t>UWV3101</t>
  </si>
  <si>
    <t>Space: 1889 Äther, Dampf &amp; Stahlgiganten</t>
  </si>
  <si>
    <t>UWV3102</t>
  </si>
  <si>
    <t>Space: 1889 Ätherklänge</t>
  </si>
  <si>
    <t>UWV3103</t>
  </si>
  <si>
    <t>Space: 1889 Spielleiterschirm</t>
  </si>
  <si>
    <t>UWV3104</t>
  </si>
  <si>
    <t>Space: 1889 Unter Hochdruck</t>
  </si>
  <si>
    <t>UWV3105</t>
  </si>
  <si>
    <t>Space: 1889 Die Macht von Angahiaa</t>
  </si>
  <si>
    <t>UWV3106</t>
  </si>
  <si>
    <t>Space: 1889 Fremde Erde</t>
  </si>
  <si>
    <t>UWV3107</t>
  </si>
  <si>
    <t>Space: 1889  Der marsianische Patient</t>
  </si>
  <si>
    <t>UWV3108</t>
  </si>
  <si>
    <t>Space: 1889 Das Geheimnis der London Bridge</t>
  </si>
  <si>
    <t>UWV3109</t>
  </si>
  <si>
    <t>Space: 1889  Das Erbe der Kanalwächter</t>
  </si>
  <si>
    <t>UWV3110</t>
  </si>
  <si>
    <t>Space: 1889 Würfelset</t>
  </si>
  <si>
    <t>UWV3111</t>
  </si>
  <si>
    <t>Space: 1889  Planet der Legenden</t>
  </si>
  <si>
    <t>UWV3112</t>
  </si>
  <si>
    <t>Space: 1889  Kolonie im Nebel</t>
  </si>
  <si>
    <t>UWVSP3500</t>
  </si>
  <si>
    <t>Space 1889  Miniaturen: Marsianische Prinzessin</t>
  </si>
  <si>
    <t>UWVSP3501</t>
  </si>
  <si>
    <t>Space 1889  Miniaturen: Hochland Marsianer</t>
  </si>
  <si>
    <t>UWVSP3502</t>
  </si>
  <si>
    <t>Space 1889  Miniaturen: Entdecker</t>
  </si>
  <si>
    <t>UWVSP3503</t>
  </si>
  <si>
    <t>Space 1889  Miniaturen: Missionarin</t>
  </si>
  <si>
    <t>UWVSP3504</t>
  </si>
  <si>
    <t>Space 1889  Miniaturen: Gashant mit marsianischem Reiter</t>
  </si>
  <si>
    <t>Splittermond</t>
  </si>
  <si>
    <t>UWV1000</t>
  </si>
  <si>
    <t>Splittermond - Regelwerk Überarbeitete 2. Auflage</t>
  </si>
  <si>
    <t>UWV1001</t>
  </si>
  <si>
    <t>Splittermond: Die Welt 2. Auflage</t>
  </si>
  <si>
    <t>UWV1003</t>
  </si>
  <si>
    <t>Splittermond: Mondstahlklingen 2. Auflage</t>
  </si>
  <si>
    <t>UWV1004R</t>
  </si>
  <si>
    <t>Splittermond - Einsteigerbox - revised</t>
  </si>
  <si>
    <t>UWV1006</t>
  </si>
  <si>
    <t>Splittermond Zustandskarten</t>
  </si>
  <si>
    <t>UWV1008</t>
  </si>
  <si>
    <t>Splittermond Bestien und Ungeheuer Kreaturen von Lorakis</t>
  </si>
  <si>
    <t>UWV1009</t>
  </si>
  <si>
    <t>Splittermond Bestien &amp; Ungeheuer Markerset</t>
  </si>
  <si>
    <t>UWV1010</t>
  </si>
  <si>
    <t>Splittermond Jenseits der Grenzen Die Feenwelten von Lorakis</t>
  </si>
  <si>
    <t>UWV1011</t>
  </si>
  <si>
    <t>Splittermond Deluxe-Charakterbögen</t>
  </si>
  <si>
    <t>UWV1012</t>
  </si>
  <si>
    <t>Splittermond Die Götter</t>
  </si>
  <si>
    <t>UWV1013</t>
  </si>
  <si>
    <t>Splittermond: Bestienmeister Tiergefährten von Lorakis</t>
  </si>
  <si>
    <t>UWV1014</t>
  </si>
  <si>
    <t>Splittermond Würfelset</t>
  </si>
  <si>
    <t>UWV1015</t>
  </si>
  <si>
    <t>Splittermond Diener der Götter Kirchen und Kulte von Lorakis</t>
  </si>
  <si>
    <t>UWV1016</t>
  </si>
  <si>
    <t>Splittermond: Klänge aus Dragorea</t>
  </si>
  <si>
    <t>UWV1017</t>
  </si>
  <si>
    <t>Splittermond: Die Magie</t>
  </si>
  <si>
    <t>UWV1018</t>
  </si>
  <si>
    <t>Splittermond: Deluxe-Tickleistenset</t>
  </si>
  <si>
    <t>UWV1019</t>
  </si>
  <si>
    <t>Splittermond - Feinde und Schurken</t>
  </si>
  <si>
    <t>UWV1020</t>
  </si>
  <si>
    <t>Splittermond - Einsteigerbox - Erweiterung</t>
  </si>
  <si>
    <t>UWV1101</t>
  </si>
  <si>
    <t>Splittermond: Der Fluch der Hexenkönigin</t>
  </si>
  <si>
    <t>UWV1102</t>
  </si>
  <si>
    <t>Splittermond: Das Geheimnis des Krähenwassers</t>
  </si>
  <si>
    <t>UWV1103</t>
  </si>
  <si>
    <t>Splittermond: Unter Wölfen</t>
  </si>
  <si>
    <t>UWV1104</t>
  </si>
  <si>
    <t>Splittermond: An den Küsten der Kristallsee</t>
  </si>
  <si>
    <t>UWV1105</t>
  </si>
  <si>
    <t>Splittermond: Die Seidene Stadt</t>
  </si>
  <si>
    <t>UWV1106</t>
  </si>
  <si>
    <t>Splittermond: Im Zeichen der Schlange</t>
  </si>
  <si>
    <t>UWV1107</t>
  </si>
  <si>
    <t>Splittermond: Sommersonnenwende</t>
  </si>
  <si>
    <t>UWV1108</t>
  </si>
  <si>
    <t>Splittermond: Zwischen den Welten</t>
  </si>
  <si>
    <t>UWV1109</t>
  </si>
  <si>
    <t>Splittermond: Alter Friede, neuer Streit</t>
  </si>
  <si>
    <t>UWV1110</t>
  </si>
  <si>
    <t>Splittermond: Der Schimmerturm - Mondsplitter 1</t>
  </si>
  <si>
    <t>UWV1111</t>
  </si>
  <si>
    <t>Splittermond: Verwunschene Mauern</t>
  </si>
  <si>
    <t>UWV1112</t>
  </si>
  <si>
    <t>Splittermond - Drachenpakt - Mondsplitter 2</t>
  </si>
  <si>
    <t>UWV1113</t>
  </si>
  <si>
    <t>Splittermond: Der Leuchtturm von Xarxuris</t>
  </si>
  <si>
    <t>UWV1114</t>
  </si>
  <si>
    <t>Splittermond – Vangaras Prüfung - Mondsplitter 3</t>
  </si>
  <si>
    <t>UWV1115</t>
  </si>
  <si>
    <t>Splittermond - Drache und Nachtigall - Mondsplitter 4</t>
  </si>
  <si>
    <t>UWV1117</t>
  </si>
  <si>
    <t>Splittermond - Im Rücken des Feindes - Mondsplitter 5</t>
  </si>
  <si>
    <t>UWV1201</t>
  </si>
  <si>
    <t>Splittermond: Die Arwinger Mark</t>
  </si>
  <si>
    <t>UWV1202</t>
  </si>
  <si>
    <t>Splittermond: Selenia Kaiserreich unter den Monden</t>
  </si>
  <si>
    <t>UWV1203</t>
  </si>
  <si>
    <t>Splittermond: Dakardsmyr Im Nebel der Myrkansümpfe</t>
  </si>
  <si>
    <t>UWV1204</t>
  </si>
  <si>
    <t>Splittermond: Zhoujiang Der Phönix im Schatten des Drachen</t>
  </si>
  <si>
    <t>UWV1205</t>
  </si>
  <si>
    <t>Splittermond: Die Surmakar Unter gleißender Sonne</t>
  </si>
  <si>
    <t>UWV1206</t>
  </si>
  <si>
    <t>Splittermond: Das Unreich Grenzlande am Graulenkamm</t>
  </si>
  <si>
    <t>UWV1207</t>
  </si>
  <si>
    <t>Splittermond - Farukan</t>
  </si>
  <si>
    <t>UWV1208</t>
  </si>
  <si>
    <t>Splittermond - Flammensenke</t>
  </si>
  <si>
    <t>UWV1209</t>
  </si>
  <si>
    <t>Splittermond - Esmoda</t>
  </si>
  <si>
    <t>UWV1210</t>
  </si>
  <si>
    <t>Splittermond - Fahrende Völker</t>
  </si>
  <si>
    <t>UWV1211</t>
  </si>
  <si>
    <t>Splittermond – Ungebrochen – Zwingard, Termark und die Blutgrasweite</t>
  </si>
  <si>
    <t>UWV1212</t>
  </si>
  <si>
    <t>Splittermond – Sadu Die Fürstentümer des Ostens</t>
  </si>
  <si>
    <t>UWV1000SC</t>
  </si>
  <si>
    <t>Splittermond - Die Regeln - Taschenbuchausgabe</t>
  </si>
  <si>
    <t>UWV1001SC</t>
  </si>
  <si>
    <t>Splittermond Die Welt von Lorakis Taschenbuchausgabe</t>
  </si>
  <si>
    <t>UWV1003SC</t>
  </si>
  <si>
    <t>Splittermond: Mondstahlklingen Taschenbuchausgabe</t>
  </si>
  <si>
    <t>UWV1008SC</t>
  </si>
  <si>
    <t>Splittermond Bestien und Ungeheuer Taschenbuchausgabe</t>
  </si>
  <si>
    <t>UWVST20500</t>
  </si>
  <si>
    <t>Splittermond Miniaturen Cederion von Falkenberg</t>
  </si>
  <si>
    <t>UWVST20501</t>
  </si>
  <si>
    <t>Splittermond Miniaturen Eshi bid-Herar</t>
  </si>
  <si>
    <t>UWVST20502</t>
  </si>
  <si>
    <t>Splittermond Miniaturen Arrou</t>
  </si>
  <si>
    <t>UWVST20503</t>
  </si>
  <si>
    <t>Splittermond Miniaturen Selesha Marabeh</t>
  </si>
  <si>
    <t>UWVST20504</t>
  </si>
  <si>
    <t>Splittermond Miniaturen Telkin Feuerfaust</t>
  </si>
  <si>
    <t>UWVST20505</t>
  </si>
  <si>
    <t>Splittermond Miniaturen Tiai Schimmersee</t>
  </si>
  <si>
    <t>Super Heinz</t>
  </si>
  <si>
    <t>UWVGNSH1000OP</t>
  </si>
  <si>
    <t>Germany's next Super Heinz</t>
  </si>
  <si>
    <t>Tharun</t>
  </si>
  <si>
    <t>UWV14801</t>
  </si>
  <si>
    <t>Tharun - Die Welt der Schwertmeister</t>
  </si>
  <si>
    <t>UWV14803</t>
  </si>
  <si>
    <t>Tharun - Schwerter und Giganten</t>
  </si>
  <si>
    <t>Zombory</t>
  </si>
  <si>
    <t>UWV11000OP</t>
  </si>
  <si>
    <t>Zombory - Hirntraining mit Zombies</t>
  </si>
  <si>
    <t>SpliMo # 01 - Nacht über Herathis</t>
  </si>
  <si>
    <t>SpliMo # 02 - Die Pyramiden von Pirimoy</t>
  </si>
  <si>
    <t>SpliMo # 03 – Phönix &amp; Affe</t>
  </si>
  <si>
    <t>SpliMo # 04 – Alles zum Schein</t>
  </si>
  <si>
    <t>Pathfinder</t>
  </si>
  <si>
    <t>Pathfinder # 01 - Prinz der Wölfe</t>
  </si>
  <si>
    <t>Pathfinder # 02 - Die Winterhexe</t>
  </si>
  <si>
    <t>Pathfinder # 03 - Herr der Teufel</t>
  </si>
  <si>
    <t>Pathfinder # 04 - Die Kreuzfahrerstraße</t>
  </si>
  <si>
    <t>Pathfinder # 05 – Königin der Dornen</t>
  </si>
  <si>
    <t>Pathfinder # 06 – König des Chaos</t>
  </si>
  <si>
    <t>erhältlich voraussichtlich ab Dezember 2018</t>
  </si>
  <si>
    <t>Tanya Huff</t>
  </si>
  <si>
    <t>Der Hexenladen</t>
  </si>
  <si>
    <t>Wilde Wege</t>
  </si>
  <si>
    <t>Die Silbernen</t>
  </si>
  <si>
    <t>Charlaine Harris</t>
  </si>
  <si>
    <t xml:space="preserve">9783867620550 </t>
  </si>
  <si>
    <t>Vorübergehend tot</t>
  </si>
  <si>
    <t xml:space="preserve">9783867620567 </t>
  </si>
  <si>
    <t>Untot in Dallas</t>
  </si>
  <si>
    <t xml:space="preserve">9783867620574 </t>
  </si>
  <si>
    <t>Club Dead</t>
  </si>
  <si>
    <t xml:space="preserve">9783867620994 </t>
  </si>
  <si>
    <t>Knochenerbe</t>
  </si>
  <si>
    <t xml:space="preserve">9783867621175 </t>
  </si>
  <si>
    <t>Drei Zimmer, Leiche, Bad</t>
  </si>
  <si>
    <t xml:space="preserve">9783867621755 </t>
  </si>
  <si>
    <t>Das Julius-Haus</t>
  </si>
  <si>
    <t xml:space="preserve">9783867621762 </t>
  </si>
  <si>
    <t>Aus heiterem Himmel</t>
  </si>
  <si>
    <t xml:space="preserve">9783867621960 </t>
  </si>
  <si>
    <t>Der Narr und der Tod</t>
  </si>
  <si>
    <t xml:space="preserve">9783867622103 </t>
  </si>
  <si>
    <t>Letzter Auftritt</t>
  </si>
  <si>
    <t xml:space="preserve">9783867622172 </t>
  </si>
  <si>
    <t>Abgedroschen</t>
  </si>
  <si>
    <t>Jim Butcher</t>
  </si>
  <si>
    <t xml:space="preserve">9783867621113 </t>
  </si>
  <si>
    <t>Sturmnacht</t>
  </si>
  <si>
    <t xml:space="preserve">9783867621120 </t>
  </si>
  <si>
    <t>Wolfsjagd</t>
  </si>
  <si>
    <t xml:space="preserve">9783867621137 </t>
  </si>
  <si>
    <t>Grabesruh</t>
  </si>
  <si>
    <t xml:space="preserve">9783867621144 </t>
  </si>
  <si>
    <t>Feenzorn</t>
  </si>
  <si>
    <t xml:space="preserve">9783867621151 </t>
  </si>
  <si>
    <t>Silberlinge</t>
  </si>
  <si>
    <t xml:space="preserve">9783867621168 </t>
  </si>
  <si>
    <t>Bluthunger</t>
  </si>
  <si>
    <t xml:space="preserve">9783867620970 </t>
  </si>
  <si>
    <t>Erlkönig</t>
  </si>
  <si>
    <t xml:space="preserve">9783867621021 </t>
  </si>
  <si>
    <t>Schuldig</t>
  </si>
  <si>
    <t xml:space="preserve">9783867621083 </t>
  </si>
  <si>
    <t>Weiße Nächte</t>
  </si>
  <si>
    <t>Kleine Gefallen</t>
  </si>
  <si>
    <t xml:space="preserve">9783867621106 </t>
  </si>
  <si>
    <t>Verrat</t>
  </si>
  <si>
    <t xml:space="preserve">9783867621632 </t>
  </si>
  <si>
    <t>Wandel</t>
  </si>
  <si>
    <t xml:space="preserve">9783867621861 </t>
  </si>
  <si>
    <t>Geistergeschichten</t>
  </si>
  <si>
    <t xml:space="preserve">9783867621922 </t>
  </si>
  <si>
    <t>Eiskalt</t>
  </si>
  <si>
    <t xml:space="preserve">9783867622196 </t>
  </si>
  <si>
    <t>Blendwerk</t>
  </si>
  <si>
    <t>Friedensgespräche</t>
  </si>
  <si>
    <t>in Vorbereitung</t>
  </si>
  <si>
    <t xml:space="preserve">9783867622066 </t>
  </si>
  <si>
    <t>Nebenjobs</t>
  </si>
  <si>
    <t>Im Auftrag des Yeti</t>
  </si>
  <si>
    <t>Simon R. Green</t>
  </si>
  <si>
    <t>Bilder aus der Anderwelt</t>
  </si>
  <si>
    <t>Wieder einmal Weltenbrand</t>
  </si>
  <si>
    <t>Für eine Handvoll Pfund</t>
  </si>
  <si>
    <t>Aller Tage Abend</t>
  </si>
  <si>
    <t>Die Braut in schwarzem Leder</t>
  </si>
  <si>
    <t>Nightside Omnibus 01 – Schattenspiele</t>
  </si>
  <si>
    <t>Nightside Omnibus 02 - Blutsbande</t>
  </si>
  <si>
    <t>Das Regenbogenschwert</t>
  </si>
  <si>
    <t>Unter dem blauen Mond</t>
  </si>
  <si>
    <t>Der träumende Turm</t>
  </si>
  <si>
    <t>Einst unter Blauem Mond</t>
  </si>
  <si>
    <t>Der Mann mit dem goldenen Torques</t>
  </si>
  <si>
    <t>Dämonenfieber</t>
  </si>
  <si>
    <t>Sterben und leben lassen</t>
  </si>
  <si>
    <t>Casino Infernal</t>
  </si>
  <si>
    <t>Im Bann der Lady Venus</t>
  </si>
  <si>
    <t>Die dunkle Seite der Straße</t>
  </si>
  <si>
    <t>Mark Chadbourn</t>
  </si>
  <si>
    <t>Weltenend</t>
  </si>
  <si>
    <t>Die dunkelste Stunde</t>
  </si>
  <si>
    <t>Für immer und ewig</t>
  </si>
  <si>
    <t>Ju Honisch</t>
  </si>
  <si>
    <t>Schwingen aus Stein</t>
  </si>
  <si>
    <t>Kage Baker</t>
  </si>
  <si>
    <t>Amboss der Welt</t>
  </si>
  <si>
    <t>Das Haus des Hirsches</t>
  </si>
  <si>
    <t>Judith &amp; Christian Vogt</t>
  </si>
  <si>
    <t>Die zerbrochene Puppe</t>
  </si>
  <si>
    <t>Die verlorene Puppe</t>
  </si>
  <si>
    <t>Steampunk-Anthologie</t>
  </si>
  <si>
    <t>Eis und Dampf</t>
  </si>
  <si>
    <t>T. Aaron Payton</t>
  </si>
  <si>
    <t>Morbus Konstantin</t>
  </si>
  <si>
    <t>Chris Schlicht</t>
  </si>
  <si>
    <t>Maschinengeist</t>
  </si>
  <si>
    <t>Maschinenseele</t>
  </si>
  <si>
    <t>Leanna Renee Hieber</t>
  </si>
  <si>
    <t>Das Omega-Korps</t>
  </si>
  <si>
    <t>Christoph Marzi</t>
  </si>
  <si>
    <t>Imagery</t>
  </si>
  <si>
    <t>Jens Lossau &amp; Jens Schumacher</t>
  </si>
  <si>
    <t>Der Elbenschlächter</t>
  </si>
  <si>
    <t>Der Orksammler</t>
  </si>
  <si>
    <t>Der Schädelschmied</t>
  </si>
  <si>
    <t>Der Knochenhexer</t>
  </si>
  <si>
    <t>Die Wüstengötter</t>
  </si>
  <si>
    <t>Der Pfuhldrache</t>
  </si>
  <si>
    <t>Christian von Aster</t>
  </si>
  <si>
    <t>Im Schatten der Götter</t>
  </si>
  <si>
    <t>Die Baker-Street-Artefakte</t>
  </si>
  <si>
    <t>Greg van Eekhaut</t>
  </si>
  <si>
    <t>Knochenzauber</t>
  </si>
  <si>
    <t>Hiobs Botschaft Sammelband</t>
  </si>
  <si>
    <t>Terra Nova</t>
  </si>
  <si>
    <t>Terra Incognita</t>
  </si>
  <si>
    <t>Homini Lupus</t>
  </si>
  <si>
    <t>Deus Vult</t>
  </si>
  <si>
    <t>Apocalyptica</t>
  </si>
  <si>
    <t>Annie Bertram</t>
  </si>
  <si>
    <t>FS20000</t>
  </si>
  <si>
    <t>Wahre Märchen 2</t>
  </si>
  <si>
    <t>Hagen Haas</t>
  </si>
  <si>
    <t>Drei Tage bis Vollmond</t>
  </si>
  <si>
    <t>Marion G. Harmon</t>
  </si>
  <si>
    <t>Karriere: Superheldin</t>
  </si>
  <si>
    <t>Astras Bewährungsprobe</t>
  </si>
  <si>
    <t>David Kushner</t>
  </si>
  <si>
    <t>Der erste Spielleiter</t>
  </si>
  <si>
    <t>Elke Pistor</t>
  </si>
  <si>
    <t>Das Portal</t>
  </si>
  <si>
    <t>Richard Kadrey</t>
  </si>
  <si>
    <t>Tom Finn</t>
  </si>
  <si>
    <t>Der Silberne Traum: Die Chroniken der Nebelkriege 1</t>
  </si>
  <si>
    <t>Erich Nowack</t>
  </si>
  <si>
    <t>Oscuridad – Absturz ins Ungewisse</t>
  </si>
  <si>
    <t>Barcode</t>
  </si>
  <si>
    <t>Enlightened</t>
  </si>
  <si>
    <t>WEX101013005</t>
  </si>
  <si>
    <t>Abomination Seekers</t>
  </si>
  <si>
    <t>WEX101013006</t>
  </si>
  <si>
    <t>Abomination Widowers</t>
  </si>
  <si>
    <t>WEX101013007</t>
  </si>
  <si>
    <t>Constructed Menials</t>
  </si>
  <si>
    <t>WEX101013008</t>
  </si>
  <si>
    <t>Constructed Henchmen</t>
  </si>
  <si>
    <t>WEX101099001</t>
  </si>
  <si>
    <t>Father of the Enlightened Posse</t>
  </si>
  <si>
    <t>WEX101110008</t>
  </si>
  <si>
    <t>Legendary Gustave Eiffel</t>
  </si>
  <si>
    <t>WEX101110009</t>
  </si>
  <si>
    <t>Legendary Burson Carpathian</t>
  </si>
  <si>
    <t>WEX101111003</t>
  </si>
  <si>
    <t>Vladimir Ursul</t>
  </si>
  <si>
    <t>WEX101111001</t>
  </si>
  <si>
    <t>Thomas Edeson</t>
  </si>
  <si>
    <t>WEX101111002</t>
  </si>
  <si>
    <t>Creation VII</t>
  </si>
  <si>
    <t>WEX101111004</t>
  </si>
  <si>
    <t>Ushi Yi</t>
  </si>
  <si>
    <t>WEX101111005</t>
  </si>
  <si>
    <t>Tenshi Yi</t>
  </si>
  <si>
    <t>WEX101111006</t>
  </si>
  <si>
    <t>Jedediah Smith</t>
  </si>
  <si>
    <t>WEX101112002</t>
  </si>
  <si>
    <t>Dieter Kaufmann</t>
  </si>
  <si>
    <t>WEX101112003</t>
  </si>
  <si>
    <t>Schultz Kaufmann</t>
  </si>
  <si>
    <t>WEX101112004</t>
  </si>
  <si>
    <t>Kyle The Black</t>
  </si>
  <si>
    <t>WEX101112007</t>
  </si>
  <si>
    <t>Apex Hellion</t>
  </si>
  <si>
    <t>WEX101112008</t>
  </si>
  <si>
    <t>Misty Mimms</t>
  </si>
  <si>
    <t>WEX101112012</t>
  </si>
  <si>
    <t>Mantis</t>
  </si>
  <si>
    <t>WEX101114001</t>
  </si>
  <si>
    <t>Phonic Blaster Menial</t>
  </si>
  <si>
    <t>WEX101114002</t>
  </si>
  <si>
    <t>Construct with Manreaper Shotgun</t>
  </si>
  <si>
    <t>WEX101115000</t>
  </si>
  <si>
    <t>Constructed Uhlans</t>
  </si>
  <si>
    <t>WEX101115002</t>
  </si>
  <si>
    <t>Abomination Monocav</t>
  </si>
  <si>
    <t>WEX102099002</t>
  </si>
  <si>
    <t>Father of the Enlightened Starter Set</t>
  </si>
  <si>
    <t>WEX201113032</t>
  </si>
  <si>
    <t>Beitel</t>
  </si>
  <si>
    <t>Hex</t>
  </si>
  <si>
    <t>WEX171013001</t>
  </si>
  <si>
    <t>Hex Beasts Pack</t>
  </si>
  <si>
    <t>WEX171013004</t>
  </si>
  <si>
    <t>Reaver Headhunters and Harriers</t>
  </si>
  <si>
    <t>WEX171099003</t>
  </si>
  <si>
    <t>WEX171110002</t>
  </si>
  <si>
    <t>Carcosa Rex</t>
  </si>
  <si>
    <t>WEX171110003</t>
  </si>
  <si>
    <t>Legendary Marie Laveau</t>
  </si>
  <si>
    <t>WEX171110004</t>
  </si>
  <si>
    <t>Marie Laveau</t>
  </si>
  <si>
    <t>WEX171111002</t>
  </si>
  <si>
    <t>Lokess</t>
  </si>
  <si>
    <t>WEX171112001</t>
  </si>
  <si>
    <t>Little Foot</t>
  </si>
  <si>
    <t>WEX171112002</t>
  </si>
  <si>
    <t>Treewalkers</t>
  </si>
  <si>
    <t>WEX171112003</t>
  </si>
  <si>
    <t>Hex Skinshifter</t>
  </si>
  <si>
    <t>WEX171112004</t>
  </si>
  <si>
    <t>Necratu</t>
  </si>
  <si>
    <t>WEX171113001</t>
  </si>
  <si>
    <t>Nazombu Snake</t>
  </si>
  <si>
    <t>WEX171113002</t>
  </si>
  <si>
    <t>Juiced Hex Beast</t>
  </si>
  <si>
    <t>WEX171114001</t>
  </si>
  <si>
    <t>Reaver with Heavy Electrocoil</t>
  </si>
  <si>
    <t xml:space="preserve">WEX171115001 </t>
  </si>
  <si>
    <t>Reaver Berserker</t>
  </si>
  <si>
    <t>WEX201113028</t>
  </si>
  <si>
    <t>Megan Wild</t>
  </si>
  <si>
    <t>Lawmen</t>
  </si>
  <si>
    <t>WEX101110004</t>
  </si>
  <si>
    <t>Virgil Earp</t>
  </si>
  <si>
    <t>WEX111112002</t>
  </si>
  <si>
    <t>The Apache Kid</t>
  </si>
  <si>
    <t>WEX141013005</t>
  </si>
  <si>
    <t>Deputised Gunslingers and Sharpshooters</t>
  </si>
  <si>
    <t>WEX141013006</t>
  </si>
  <si>
    <t>Veteran Rangers and Ranger Minutemen</t>
  </si>
  <si>
    <t>WEX141099001</t>
  </si>
  <si>
    <t>Armoured Justice Posse</t>
  </si>
  <si>
    <t>WEX141110002</t>
  </si>
  <si>
    <t>Warren Earp</t>
  </si>
  <si>
    <t>WEX141110004</t>
  </si>
  <si>
    <t>Pat Garrett</t>
  </si>
  <si>
    <t>WEX141110005</t>
  </si>
  <si>
    <t>Wild Bill Hickok</t>
  </si>
  <si>
    <t>WEX141110006</t>
  </si>
  <si>
    <t>Legendary Wyatt Earp</t>
  </si>
  <si>
    <t>WEX141110008</t>
  </si>
  <si>
    <t>Bass Reeves</t>
  </si>
  <si>
    <t>WEX141111002</t>
  </si>
  <si>
    <t>Mick Ironclad</t>
  </si>
  <si>
    <t>WEX141111003</t>
  </si>
  <si>
    <t>James McClain</t>
  </si>
  <si>
    <t>WEX141112004</t>
  </si>
  <si>
    <t>UR-30 Lawbots</t>
  </si>
  <si>
    <t>WEX141112005</t>
  </si>
  <si>
    <t>Kingsley Stern</t>
  </si>
  <si>
    <t>WEX141112008</t>
  </si>
  <si>
    <t>UR-31 Heavy Lawbot</t>
  </si>
  <si>
    <t>WEX141112009</t>
  </si>
  <si>
    <t>Grace Myrtle</t>
  </si>
  <si>
    <t>WEX141114001</t>
  </si>
  <si>
    <t>Deputy with Volcanic Shotgun</t>
  </si>
  <si>
    <t>WEX141114002</t>
  </si>
  <si>
    <t>Deputy with Liberty Gatling Gun</t>
  </si>
  <si>
    <t>WEX141115000</t>
  </si>
  <si>
    <t>Ranger / Bandit Interceptor</t>
  </si>
  <si>
    <t xml:space="preserve">WEX142099001 </t>
  </si>
  <si>
    <t>Armoured Justice Starter Set</t>
  </si>
  <si>
    <t>Order</t>
  </si>
  <si>
    <t>WEX151013004</t>
  </si>
  <si>
    <t>Spica Cohort</t>
  </si>
  <si>
    <t>WEX151099001</t>
  </si>
  <si>
    <t>WEX151110001</t>
  </si>
  <si>
    <t>Horst Abner</t>
  </si>
  <si>
    <t>WEX151110002</t>
  </si>
  <si>
    <t>Elita Nura</t>
  </si>
  <si>
    <t>WEX151110004</t>
  </si>
  <si>
    <t>Legendary Elita Nura</t>
  </si>
  <si>
    <t xml:space="preserve">WEX151111007 </t>
  </si>
  <si>
    <t>Janna Salto</t>
  </si>
  <si>
    <t>WEX151112002</t>
  </si>
  <si>
    <t>Aeron Bran</t>
  </si>
  <si>
    <t>WEX151112004</t>
  </si>
  <si>
    <t>Venatici Helios</t>
  </si>
  <si>
    <t>WEX151113004</t>
  </si>
  <si>
    <t>Allshard Portal</t>
  </si>
  <si>
    <t>WEX151115000</t>
  </si>
  <si>
    <t>Spear of Light</t>
  </si>
  <si>
    <t>WEX151115001</t>
  </si>
  <si>
    <t>Order Tumbler</t>
  </si>
  <si>
    <t>Outlaws</t>
  </si>
  <si>
    <t>WEX101110005</t>
  </si>
  <si>
    <t>Caym</t>
  </si>
  <si>
    <t>WEX111013006</t>
  </si>
  <si>
    <t>Bandit/Hex Cutthroats and Gunmen</t>
  </si>
  <si>
    <t>WEX111013007</t>
  </si>
  <si>
    <t>Raider/Hex Cutthroats and Gunmen</t>
  </si>
  <si>
    <t>WEX111013008</t>
  </si>
  <si>
    <t>Rebel Scouts and Dixie Snipers</t>
  </si>
  <si>
    <t>WEX111013009</t>
  </si>
  <si>
    <t>Caballeros and Cazadores</t>
  </si>
  <si>
    <t xml:space="preserve">WEX111099001 </t>
  </si>
  <si>
    <t>The Deadly Seven Posse</t>
  </si>
  <si>
    <t>WEX111099002</t>
  </si>
  <si>
    <t>Confederate Rebellion Posse</t>
  </si>
  <si>
    <t>WEX111099003</t>
  </si>
  <si>
    <t>Wayward Eight Posse</t>
  </si>
  <si>
    <t>WEX111110003</t>
  </si>
  <si>
    <t>Billy the Kid</t>
  </si>
  <si>
    <t>WEX111110004</t>
  </si>
  <si>
    <t>Bill Brocius</t>
  </si>
  <si>
    <t>WEX111110005</t>
  </si>
  <si>
    <t>Legendary Jesse James</t>
  </si>
  <si>
    <t>WEX111111002</t>
  </si>
  <si>
    <t>Johnny Ringo</t>
  </si>
  <si>
    <t>WEX111111003</t>
  </si>
  <si>
    <t>Broad Arrow Jack</t>
  </si>
  <si>
    <t>WEX111111007</t>
  </si>
  <si>
    <t>Rabecca Copelie</t>
  </si>
  <si>
    <t>WEX111111008</t>
  </si>
  <si>
    <t>Missy Copelie</t>
  </si>
  <si>
    <t>WEX111112001</t>
  </si>
  <si>
    <t>Cole Younger</t>
  </si>
  <si>
    <t>WEX111112003</t>
  </si>
  <si>
    <t>Jake Williamson</t>
  </si>
  <si>
    <t>WEX111112004</t>
  </si>
  <si>
    <t>Jim Younger</t>
  </si>
  <si>
    <t>WEX111112005</t>
  </si>
  <si>
    <t>Ike Clanton</t>
  </si>
  <si>
    <t>WEX111112006</t>
  </si>
  <si>
    <t>Billy "Chef" Clanton</t>
  </si>
  <si>
    <t>WEX111112007</t>
  </si>
  <si>
    <t>John "Boxer" Middleton</t>
  </si>
  <si>
    <t>WEX111112009</t>
  </si>
  <si>
    <t>John Wesley Hardin</t>
  </si>
  <si>
    <t>WEX111112012</t>
  </si>
  <si>
    <t>Robert Younger</t>
  </si>
  <si>
    <t>WEX111112014</t>
  </si>
  <si>
    <t>Laura Anderssen</t>
  </si>
  <si>
    <t>WEX111114001</t>
  </si>
  <si>
    <t>Gunmen with Juiced Shotgun</t>
  </si>
  <si>
    <t>WEX111114002</t>
  </si>
  <si>
    <t>Gunmen with Juiced Sniper Rifle</t>
  </si>
  <si>
    <t>WEX111115000</t>
  </si>
  <si>
    <t>Frontier Outriders</t>
  </si>
  <si>
    <t>WEX112099002</t>
  </si>
  <si>
    <t>Confederate Rebellion Starter Set</t>
  </si>
  <si>
    <t xml:space="preserve">WEX112099003 </t>
  </si>
  <si>
    <t>The Deadly Seven Starter Set</t>
  </si>
  <si>
    <t>WEX112099004</t>
  </si>
  <si>
    <t>Wayward Eight Starter Set</t>
  </si>
  <si>
    <t>WEX161110002</t>
  </si>
  <si>
    <t>William Quantrill</t>
  </si>
  <si>
    <t>WEX161111001</t>
  </si>
  <si>
    <t>Ben Hamilton</t>
  </si>
  <si>
    <t>WEX161112001</t>
  </si>
  <si>
    <t>Buford Nash</t>
  </si>
  <si>
    <t>WEX161112005</t>
  </si>
  <si>
    <t>Confederate Terminator</t>
  </si>
  <si>
    <t>WEX161112006</t>
  </si>
  <si>
    <t>Belle Wilson</t>
  </si>
  <si>
    <t>WEX161114001</t>
  </si>
  <si>
    <t>Confederate Trooper with Heavy Slugger</t>
  </si>
  <si>
    <t>WEX181110002</t>
  </si>
  <si>
    <t>Pancho Villa</t>
  </si>
  <si>
    <t>WEX201113013</t>
  </si>
  <si>
    <t>Sasha Tanner</t>
  </si>
  <si>
    <t>WEX201113014</t>
  </si>
  <si>
    <t>The Wraith</t>
  </si>
  <si>
    <t>WEX201113015</t>
  </si>
  <si>
    <t>Marcus Cunningham</t>
  </si>
  <si>
    <t>WEX201113019</t>
  </si>
  <si>
    <t>Thomas Tate Tobin</t>
  </si>
  <si>
    <t>WEX201113021</t>
  </si>
  <si>
    <t>Longtree</t>
  </si>
  <si>
    <t>WEX201113025</t>
  </si>
  <si>
    <t>Sandrail Buggy</t>
  </si>
  <si>
    <t>WEX201113026</t>
  </si>
  <si>
    <t>H-Bot 44</t>
  </si>
  <si>
    <t>WEX201113027</t>
  </si>
  <si>
    <t>Jim Petersen</t>
  </si>
  <si>
    <t>WEX201113033</t>
  </si>
  <si>
    <t>Slayn</t>
  </si>
  <si>
    <t>WEX201113034</t>
  </si>
  <si>
    <t>Thomas Russell</t>
  </si>
  <si>
    <t>WEX201115035</t>
  </si>
  <si>
    <t>Raider Trailblazers</t>
  </si>
  <si>
    <t>Union</t>
  </si>
  <si>
    <t>WEX121013005</t>
  </si>
  <si>
    <t>Union Skirmishers and Riflemen</t>
  </si>
  <si>
    <t>WEX121013006</t>
  </si>
  <si>
    <t>Union Armoured Riflemen and Guard</t>
  </si>
  <si>
    <t>WEX121099001</t>
  </si>
  <si>
    <t>No Surrender! Posse</t>
  </si>
  <si>
    <t>WEX121110006</t>
  </si>
  <si>
    <t>Legendary Abraham Lincoln</t>
  </si>
  <si>
    <t>WEX121110007</t>
  </si>
  <si>
    <t>Legendary Nikolai Tesla</t>
  </si>
  <si>
    <t>WEX121111003</t>
  </si>
  <si>
    <t>Francis Tumblety</t>
  </si>
  <si>
    <t>WEX121111004</t>
  </si>
  <si>
    <t>Armstrong Custer</t>
  </si>
  <si>
    <t>WEX121111007</t>
  </si>
  <si>
    <t>Albert Campbell</t>
  </si>
  <si>
    <t>WEX121111008</t>
  </si>
  <si>
    <t>Willa Shaw</t>
  </si>
  <si>
    <t>WEX121112002</t>
  </si>
  <si>
    <t>Lucinda Loveless</t>
  </si>
  <si>
    <t>WEX121112004</t>
  </si>
  <si>
    <t>Carl Fredrickson</t>
  </si>
  <si>
    <t>WEX121112007</t>
  </si>
  <si>
    <t>Charge Sergeant</t>
  </si>
  <si>
    <t>WEX121112009</t>
  </si>
  <si>
    <t>Edyth LaVaughn</t>
  </si>
  <si>
    <t>WEX121114001</t>
  </si>
  <si>
    <t>Union Trooper with Liberty Gatling Gun</t>
  </si>
  <si>
    <t>WEX121114002</t>
  </si>
  <si>
    <t>Union Trooper with Gallant Rocket Pod</t>
  </si>
  <si>
    <t>WEX121115000</t>
  </si>
  <si>
    <t>Union Iron Horse Cavalry</t>
  </si>
  <si>
    <t>WEX121115002</t>
  </si>
  <si>
    <t>Union Iron Eagle</t>
  </si>
  <si>
    <t>WEX122099002</t>
  </si>
  <si>
    <t>No Surrender! Starter Set</t>
  </si>
  <si>
    <t>WEX211111001</t>
  </si>
  <si>
    <t>Leah Kingston</t>
  </si>
  <si>
    <t>Warrior Nation</t>
  </si>
  <si>
    <t>WEX131013005</t>
  </si>
  <si>
    <t>Brave Youngbloods and Hunters</t>
  </si>
  <si>
    <t>WEX131013006</t>
  </si>
  <si>
    <t>Plains Warriors and Stalkers</t>
  </si>
  <si>
    <t>WEX131099001</t>
  </si>
  <si>
    <t>Tribal Retribution Posse</t>
  </si>
  <si>
    <t>WEX131110004</t>
  </si>
  <si>
    <t>Irontooth</t>
  </si>
  <si>
    <t>WEX131110007</t>
  </si>
  <si>
    <t>Legendary Walks Looking</t>
  </si>
  <si>
    <t>WEX131110008</t>
  </si>
  <si>
    <t>Ghost Wolf</t>
  </si>
  <si>
    <t>WEX131110009</t>
  </si>
  <si>
    <t>Legendary Ghost Wolf</t>
  </si>
  <si>
    <t>WEX131110010</t>
  </si>
  <si>
    <t>Legendary Raven Spirit</t>
  </si>
  <si>
    <t>WEX131111001</t>
  </si>
  <si>
    <t>Alcon the Sky Spirit</t>
  </si>
  <si>
    <t>WEX131111004</t>
  </si>
  <si>
    <t>Great Spirit Shamen</t>
  </si>
  <si>
    <t>WEX131112006</t>
  </si>
  <si>
    <t>Spirit Apparition</t>
  </si>
  <si>
    <t>WEX131112007</t>
  </si>
  <si>
    <t>Ironhawk</t>
  </si>
  <si>
    <t>WEX131112008</t>
  </si>
  <si>
    <t>Spirit Apparition Alternate Sculpt</t>
  </si>
  <si>
    <t>WEX131112011</t>
  </si>
  <si>
    <t>Hawkeye</t>
  </si>
  <si>
    <t>WEX131113005</t>
  </si>
  <si>
    <t>Greater Spirit Totem</t>
  </si>
  <si>
    <t>WEX131113006</t>
  </si>
  <si>
    <t>Small Spirit Totem Set</t>
  </si>
  <si>
    <t>WEX131113008</t>
  </si>
  <si>
    <t>Greater Spirit Totem II</t>
  </si>
  <si>
    <t>WEX131114001</t>
  </si>
  <si>
    <t>Brave with Plainswalker Crossbow</t>
  </si>
  <si>
    <t>WEX131114002</t>
  </si>
  <si>
    <t>Brave with Gatling Gun</t>
  </si>
  <si>
    <t>WEX131115005</t>
  </si>
  <si>
    <t>Fire Bringers</t>
  </si>
  <si>
    <t>WEX131115008</t>
  </si>
  <si>
    <t>Weylyn Spirit Walker II</t>
  </si>
  <si>
    <t>WEX132099002</t>
  </si>
  <si>
    <t>Tribal Retribution Starter Set</t>
  </si>
  <si>
    <t>Watchers</t>
  </si>
  <si>
    <t>WEX191013004</t>
  </si>
  <si>
    <t>Grey Pulse Myriad and Drain Myriad</t>
  </si>
  <si>
    <t xml:space="preserve">WEX191099001 </t>
  </si>
  <si>
    <t>Viridian Clade Posse</t>
  </si>
  <si>
    <t>WEX191110002</t>
  </si>
  <si>
    <t>Magenta Alpha</t>
  </si>
  <si>
    <t>WEX191110003</t>
  </si>
  <si>
    <t>Legendary Viridian Alpha</t>
  </si>
  <si>
    <t>WEX191111001</t>
  </si>
  <si>
    <t>Onyx Beta</t>
  </si>
  <si>
    <t>WEX191111002</t>
  </si>
  <si>
    <t>Icterine Engineer</t>
  </si>
  <si>
    <t>WEX191111003</t>
  </si>
  <si>
    <t>Viridian Betas</t>
  </si>
  <si>
    <t>WEX191112001</t>
  </si>
  <si>
    <t>Cerulean Prime</t>
  </si>
  <si>
    <t>WEX191112002</t>
  </si>
  <si>
    <t>Grey Elite</t>
  </si>
  <si>
    <t>WEX191112003</t>
  </si>
  <si>
    <t>Vermillion Sentinel</t>
  </si>
  <si>
    <t>WEX191112004</t>
  </si>
  <si>
    <t>Cerulean Vixen</t>
  </si>
  <si>
    <t>WEX191114001</t>
  </si>
  <si>
    <t>Grey with Heavy Drain Rifle</t>
  </si>
  <si>
    <t>WEX191115001</t>
  </si>
  <si>
    <t>Umber Scarab</t>
  </si>
  <si>
    <t>WEX191115002</t>
  </si>
  <si>
    <t>Grav Cannon</t>
  </si>
  <si>
    <t xml:space="preserve">WEX192099002 </t>
  </si>
  <si>
    <t>Viridian Clade Starter Set</t>
  </si>
  <si>
    <t>Multi-Faction</t>
  </si>
  <si>
    <t>WEX111013001</t>
  </si>
  <si>
    <t>K9 Attack Dogs</t>
  </si>
  <si>
    <t>WEX111013002</t>
  </si>
  <si>
    <t>K9 Gun Dogs</t>
  </si>
  <si>
    <t>WEX201113020</t>
  </si>
  <si>
    <t>Booby Traps</t>
  </si>
  <si>
    <t>WEX991118001</t>
  </si>
  <si>
    <t>Civilians Set II</t>
  </si>
  <si>
    <t xml:space="preserve">WEX991118002 </t>
  </si>
  <si>
    <t>Angry Mob</t>
  </si>
  <si>
    <t>WEX992099003</t>
  </si>
  <si>
    <t>Wild West Exodus: Gunfight at Red Oak</t>
  </si>
  <si>
    <t>Accessoires</t>
  </si>
  <si>
    <t>WEX991099001</t>
  </si>
  <si>
    <t>Wild West Exodus Rules &amp; Gubbins Set</t>
  </si>
  <si>
    <t>WEX991399016</t>
  </si>
  <si>
    <t>Iron Horse Charging Station</t>
  </si>
  <si>
    <t>WEX991399017</t>
  </si>
  <si>
    <t>Rj-1027 Power Source Single Pack</t>
  </si>
  <si>
    <t>WEX991399018</t>
  </si>
  <si>
    <t>Wild West Exodus Iron Horse Wreck Barricade</t>
  </si>
  <si>
    <t>WEX991399025</t>
  </si>
  <si>
    <t>Red Oak Bank</t>
  </si>
  <si>
    <t xml:space="preserve">WEX991399026 </t>
  </si>
  <si>
    <t>Red Oak Jail</t>
  </si>
  <si>
    <t xml:space="preserve">WEX991399027 </t>
  </si>
  <si>
    <t>Red Oak Cartwright</t>
  </si>
  <si>
    <t xml:space="preserve">WEX991399028 </t>
  </si>
  <si>
    <t>Red Oak Metal Smith</t>
  </si>
  <si>
    <t xml:space="preserve">WEX991399029 </t>
  </si>
  <si>
    <t>Red Oak Post Office</t>
  </si>
  <si>
    <t xml:space="preserve">WEX991399030 </t>
  </si>
  <si>
    <t>Red Oak Distillery</t>
  </si>
  <si>
    <t xml:space="preserve">WEX991399032 </t>
  </si>
  <si>
    <t>Red Oak Town House</t>
  </si>
  <si>
    <t xml:space="preserve">WEX991399033 </t>
  </si>
  <si>
    <t>Red Oak Residence</t>
  </si>
  <si>
    <t xml:space="preserve">WEX991399034 </t>
  </si>
  <si>
    <t>Red Oak Protector‘s Shack</t>
  </si>
  <si>
    <t xml:space="preserve">WEX991399036 </t>
  </si>
  <si>
    <t>Red Oak Crates, Fences and Barrels</t>
  </si>
  <si>
    <t>WEX991399038</t>
  </si>
  <si>
    <t>Red Oak Gallows &amp; Clock Tower</t>
  </si>
  <si>
    <t xml:space="preserve">WEX991599007 </t>
  </si>
  <si>
    <t>Fortune Chips &amp; Dice Set</t>
  </si>
  <si>
    <t>WEX991799003</t>
  </si>
  <si>
    <t>Warcradle Small Bases - 10 Pack</t>
  </si>
  <si>
    <t>WEX991799004</t>
  </si>
  <si>
    <t>Warcradle Medium Bases - 5 Pack</t>
  </si>
  <si>
    <t>WEX991799005</t>
  </si>
  <si>
    <t>Warcradle Large Bases - 3 Pack</t>
  </si>
  <si>
    <t>WEX991799006</t>
  </si>
  <si>
    <t>Wild West Exodus Town And Desert Base Insert Sprue Pack of 14</t>
  </si>
  <si>
    <t>WEX991799013</t>
  </si>
  <si>
    <t>Warcradle XX-Large Base</t>
  </si>
  <si>
    <t>WEX991799021</t>
  </si>
  <si>
    <t>Warcradle Medium Oval Bases - 5 Pack</t>
  </si>
  <si>
    <t>WEX991799022</t>
  </si>
  <si>
    <t>Warcradle X-Large Bases - 3 Pack</t>
  </si>
  <si>
    <t>WEX991799023</t>
  </si>
  <si>
    <t>Warcradle XX-Large Oval Base</t>
  </si>
  <si>
    <t xml:space="preserve">WEX991799024 </t>
  </si>
  <si>
    <t>Red Oak Small Base Topper Set</t>
  </si>
  <si>
    <t xml:space="preserve">WEX991799025 </t>
  </si>
  <si>
    <t>Red Oak Medium Base Topper Set</t>
  </si>
  <si>
    <t>WEX991799026</t>
  </si>
  <si>
    <t>Union Badlands Small Base Toppers</t>
  </si>
  <si>
    <t>WEX991799027</t>
  </si>
  <si>
    <t>Union Badlands Medium Base Toppers</t>
  </si>
  <si>
    <t xml:space="preserve">WEX991799032 </t>
  </si>
  <si>
    <t>Red Oak Medium Oval Base Topper Set</t>
  </si>
  <si>
    <t xml:space="preserve">WEX991799033 </t>
  </si>
  <si>
    <t>Red Oak Large Base Topper Set &amp; Scatter Terrain</t>
  </si>
  <si>
    <t>WEX991799034</t>
  </si>
  <si>
    <t>Union Badlands Medium Oval Base Toppers</t>
  </si>
  <si>
    <t>WEX991799035</t>
  </si>
  <si>
    <t>Union Badlands Large Base Topper &amp; Scatter Terrain</t>
  </si>
  <si>
    <t>WEX992299000</t>
  </si>
  <si>
    <t>Action &amp; Adventure Decks</t>
  </si>
  <si>
    <t>WEX999599002</t>
  </si>
  <si>
    <t>Wild West Exodus Gunslinger OP Prize Kit</t>
  </si>
  <si>
    <t>MUH01011</t>
  </si>
  <si>
    <t>Achtung! Cthulhu - Three Kings - Revised Edition</t>
  </si>
  <si>
    <t>MUH01012</t>
  </si>
  <si>
    <t>Achtung! Cthulhu - Heroes of the Sea - Revised Edition</t>
  </si>
  <si>
    <t>MUH01021</t>
  </si>
  <si>
    <t>Achtung! Cthulhu - Keeper's Guide to the Secret War</t>
  </si>
  <si>
    <t>MUH01031</t>
  </si>
  <si>
    <t>Achtung! Cthulhu - Investigator's Guide to the Secret War</t>
  </si>
  <si>
    <t>MUH01041</t>
  </si>
  <si>
    <t>Achtung! Cthulhu: Fate Guide to the Secret War</t>
  </si>
  <si>
    <t>MUH01051</t>
  </si>
  <si>
    <t>Achtung! Cthulhu - Guide to the Pacific Front</t>
  </si>
  <si>
    <t>MUH01052</t>
  </si>
  <si>
    <t>Achtung! Cthulhu - Guide to North Africa</t>
  </si>
  <si>
    <t>MUH01053</t>
  </si>
  <si>
    <t>Achtung! Cthulhu - Guide to the Eastern Front</t>
  </si>
  <si>
    <t>MUH050025</t>
  </si>
  <si>
    <t>Achtung! Cthulhu - Terrors of the Secret War</t>
  </si>
  <si>
    <t>MUH050026</t>
  </si>
  <si>
    <t>Achtung! Cthulhu - Elder Godlike</t>
  </si>
  <si>
    <t>MUH050027</t>
  </si>
  <si>
    <t>Achtung! Cthulhu - Interface 19.40</t>
  </si>
  <si>
    <t>MUH050028</t>
  </si>
  <si>
    <t>Achtung! Cthulhu - Secrets of the Dust</t>
  </si>
  <si>
    <t>MUH050029</t>
  </si>
  <si>
    <t>Achtung! Cthulhu - Assault on the Mountains of Madness</t>
  </si>
  <si>
    <t>MUH050157</t>
  </si>
  <si>
    <t>Achtung! Cthulhu - Shadows of Atlantis</t>
  </si>
  <si>
    <t>Conan</t>
  </si>
  <si>
    <t>MUH050374</t>
  </si>
  <si>
    <t>Robert E. Howard‘s Conan Roleplaying Game - Core Book</t>
  </si>
  <si>
    <t>MUH050375</t>
  </si>
  <si>
    <t>Conan: Player's Guide</t>
  </si>
  <si>
    <t>MUH050377</t>
  </si>
  <si>
    <t>Conan: Gamemaster Screen + Gamesmaster Toolkit</t>
  </si>
  <si>
    <t>MUH050379</t>
  </si>
  <si>
    <t>Conan the Barbarian</t>
  </si>
  <si>
    <t>MUH050380</t>
  </si>
  <si>
    <t>Conan the Mercenary</t>
  </si>
  <si>
    <t>MUH050387</t>
  </si>
  <si>
    <t>Conan the Thief</t>
  </si>
  <si>
    <t>MUH050403</t>
  </si>
  <si>
    <t>Robert E. Howard‘s Conan: Jeweled Thrones of the Earth Adventures</t>
  </si>
  <si>
    <t>MUH050426</t>
  </si>
  <si>
    <t>Conan: d20 Phoenix Dice</t>
  </si>
  <si>
    <t>MUH050428</t>
  </si>
  <si>
    <t>Conan: Hit Location Dice</t>
  </si>
  <si>
    <t>MUH050430</t>
  </si>
  <si>
    <t>Conan: Perilous Ruins &amp; Forgotten Cities Geomorphic Tiles Set</t>
  </si>
  <si>
    <t>MUH050437</t>
  </si>
  <si>
    <t>Conan: Forbidden Places &amp; Pits of Horror Geomorphic Tile set</t>
  </si>
  <si>
    <t>MUH050438</t>
  </si>
  <si>
    <t>Conan: Dens of Iniquity &amp; Streets of Terror Geomorphic Tile Set</t>
  </si>
  <si>
    <t>MUH050439</t>
  </si>
  <si>
    <t>Conan: Fields of Glory &amp; Thrilling Encounters Geomorphic Tile Set</t>
  </si>
  <si>
    <t>MUH050554</t>
  </si>
  <si>
    <t>Conan: Player's Dice Set</t>
  </si>
  <si>
    <t>Coriolis</t>
  </si>
  <si>
    <t>MUH050556</t>
  </si>
  <si>
    <t>Coriolis Icon Card Deck</t>
  </si>
  <si>
    <t>MUH050559</t>
  </si>
  <si>
    <t>Coriolis The Third Horizon - Core Rule Book</t>
  </si>
  <si>
    <t>MUH050560</t>
  </si>
  <si>
    <t>Coriolis Atlas Compendium</t>
  </si>
  <si>
    <t>MUH050561</t>
  </si>
  <si>
    <t>Coriolis Gamesmaster Screen</t>
  </si>
  <si>
    <t>MUH051011</t>
  </si>
  <si>
    <t>Coriolis Horizon Map</t>
  </si>
  <si>
    <t>MUH051167</t>
  </si>
  <si>
    <t>Coriolis: The Dying Ship</t>
  </si>
  <si>
    <t>Elite Dangerous RPG</t>
  </si>
  <si>
    <t>MUH051031</t>
  </si>
  <si>
    <t>Elite Dangerous RPG Core Book</t>
  </si>
  <si>
    <t>MUH051362</t>
  </si>
  <si>
    <t>Elite Dangerous RPG Box Set</t>
  </si>
  <si>
    <t>Mutant: Year Zero</t>
  </si>
  <si>
    <t>MUH050020</t>
  </si>
  <si>
    <t>Mutant: Year Zero Core Book</t>
  </si>
  <si>
    <t>MUH050022</t>
  </si>
  <si>
    <t>Mutant: Year Zero Dice Set</t>
  </si>
  <si>
    <t>MUH050023</t>
  </si>
  <si>
    <t>Mutant: Year Zero Card Deck</t>
  </si>
  <si>
    <t>MUH050080</t>
  </si>
  <si>
    <t>Mutant: Year Zero Zone Compendium 1: Lair of the Saurians</t>
  </si>
  <si>
    <t>MUH050081</t>
  </si>
  <si>
    <t>Mutant: Year Zero Gamesmaster Screen</t>
  </si>
  <si>
    <t>MUH050183</t>
  </si>
  <si>
    <t>Mutant: Year Zero Zone Compendium 2: Dead Blue Sea</t>
  </si>
  <si>
    <t>MUH050186</t>
  </si>
  <si>
    <t>Mutant: Year Zero Maps &amp; Markers Pack</t>
  </si>
  <si>
    <t>MUH050452</t>
  </si>
  <si>
    <t>Mutant: Genlab Alpha - Core Rulebook</t>
  </si>
  <si>
    <t>MUH050453</t>
  </si>
  <si>
    <t>Mutant: Genlab Alpha Card Deck</t>
  </si>
  <si>
    <t>MUH050477</t>
  </si>
  <si>
    <t>Mutant: Year Zero Zone Compendium 3: Die, Meat-Eater, Die!</t>
  </si>
  <si>
    <t>MUH050478</t>
  </si>
  <si>
    <t>Mutant Year Zero - Starter Booklet</t>
  </si>
  <si>
    <t>MUH050502</t>
  </si>
  <si>
    <t>Mutant: Genlab Alpha Map</t>
  </si>
  <si>
    <t>MUH10023</t>
  </si>
  <si>
    <t>Mutant: Year Zero Double-Sided Zone Map</t>
  </si>
  <si>
    <t xml:space="preserve">MUH051000 </t>
  </si>
  <si>
    <t>Mutant: Mechatron</t>
  </si>
  <si>
    <t xml:space="preserve">MUH050023MZM </t>
  </si>
  <si>
    <t>Mutant: Mechatron Card Deck</t>
  </si>
  <si>
    <t>Mutant: Mechatron-7 Map</t>
  </si>
  <si>
    <t>MUH051113</t>
  </si>
  <si>
    <t>Mutant: Year Zero Zone Compendium 4: The Eternal War</t>
  </si>
  <si>
    <t>MUH051114</t>
  </si>
  <si>
    <t>Mutant: Year Zero Zone Compendium 5: Hotel Imperator</t>
  </si>
  <si>
    <t>Star Trek</t>
  </si>
  <si>
    <t>MUH051060</t>
  </si>
  <si>
    <t>Star Trek Adventures: Core Rulebook</t>
  </si>
  <si>
    <t>MUH051061</t>
  </si>
  <si>
    <t>Star Trek Adventures: Collector's Edition - Core Rulebook</t>
  </si>
  <si>
    <t>MUH051062</t>
  </si>
  <si>
    <t>Star Trek Adventures: These are the Voyages - Volume 1</t>
  </si>
  <si>
    <t>MUH051072</t>
  </si>
  <si>
    <t>Star Trek Adventures: Command Division Dice Set</t>
  </si>
  <si>
    <t>MUH051073</t>
  </si>
  <si>
    <t>Star Trek Adventures: Operations Division Dice Set</t>
  </si>
  <si>
    <t>MUH051074</t>
  </si>
  <si>
    <t>Star Trek Adventures: Sciences Division Dice Set</t>
  </si>
  <si>
    <t>MUH051076</t>
  </si>
  <si>
    <t>Star Trek Adventures: The Next Generation Starfleet Deck Tiles</t>
  </si>
  <si>
    <t>MUH051077</t>
  </si>
  <si>
    <t>Star Trek Adventures: Gamemaster Screen</t>
  </si>
  <si>
    <t>MUH051079</t>
  </si>
  <si>
    <t>Star Trek Adventures Miniatures: The Next Generation Bridge Crew</t>
  </si>
  <si>
    <t>MUH051080</t>
  </si>
  <si>
    <t>Star Trek Adventures Miniatures: Romulan Strike Team</t>
  </si>
  <si>
    <t>MUH051081</t>
  </si>
  <si>
    <t>Star Trek Adventures Miniatures: Klingon Warband</t>
  </si>
  <si>
    <t>MUH051084</t>
  </si>
  <si>
    <t>Star Trek Adventures Miniatures: The Original Series Bridge Crew</t>
  </si>
  <si>
    <t>MUH051118</t>
  </si>
  <si>
    <t>Star Trek Adventures: Challenge Dice Set</t>
  </si>
  <si>
    <t>MUH051082</t>
  </si>
  <si>
    <t>Star Trek Adventures Miniatures: Borg Collective</t>
  </si>
  <si>
    <t>MUH051234</t>
  </si>
  <si>
    <t xml:space="preserve">Star Trek Adventures Miniatures: Next Generation Away Team </t>
  </si>
  <si>
    <t>MUH051063</t>
  </si>
  <si>
    <t>Star Trek Adventures: Command Division Supplement</t>
  </si>
  <si>
    <t>MUH051067</t>
  </si>
  <si>
    <t>Star Trek Adventures: Beta Quadrant Sourcebook</t>
  </si>
  <si>
    <t>MUH051476</t>
  </si>
  <si>
    <t>Star Trek Adventures: The Next Generation Klingon Tile Set</t>
  </si>
  <si>
    <t xml:space="preserve">MUH051564 </t>
  </si>
  <si>
    <t>Star Trek Adventures: Starter Set</t>
  </si>
  <si>
    <t>Tales from the Loop</t>
  </si>
  <si>
    <t>MUH050645</t>
  </si>
  <si>
    <t>Tales from the Loop RPG: Rulebook</t>
  </si>
  <si>
    <t>MUH050646</t>
  </si>
  <si>
    <t>Tales from the Loop RPG: GM Screen</t>
  </si>
  <si>
    <t>MUH051007</t>
  </si>
  <si>
    <t>Tales from the Loop RPG Dice Set</t>
  </si>
  <si>
    <t>MUH051085</t>
  </si>
  <si>
    <t>Tales from the Loop RPG Map</t>
  </si>
  <si>
    <t>MUH051314</t>
  </si>
  <si>
    <t>Tales from the Loop: Our Friends the Machines &amp; Other Mysteries</t>
  </si>
  <si>
    <r>
      <rPr>
        <b/>
        <sz val="11"/>
        <rFont val="Times New Roman"/>
        <family val="1"/>
        <charset val="1"/>
      </rPr>
      <t>Baby</t>
    </r>
    <r>
      <rPr>
        <sz val="11"/>
        <rFont val="Times New Roman"/>
        <family val="1"/>
        <charset val="1"/>
      </rPr>
      <t xml:space="preserve"> </t>
    </r>
    <r>
      <rPr>
        <b/>
        <sz val="11"/>
        <rFont val="Times New Roman"/>
        <family val="1"/>
        <charset val="1"/>
      </rPr>
      <t>Bestiary</t>
    </r>
  </si>
  <si>
    <t>Fragged Empire</t>
  </si>
  <si>
    <t>Legacy: Life Among the Ruins</t>
  </si>
  <si>
    <t>Jörg Benne</t>
  </si>
  <si>
    <t>Benne: Verax - Das Experiment</t>
  </si>
  <si>
    <t>Benne: Dämonengrab</t>
  </si>
  <si>
    <t>Benne: Legenden von Nuareth - Die Stunde der Helden</t>
  </si>
  <si>
    <t>12,95 €</t>
  </si>
  <si>
    <t>Rob Blackwell</t>
  </si>
  <si>
    <t>Blackwell: Verflucht - Nacht der Toten</t>
  </si>
  <si>
    <t>14,95 €</t>
  </si>
  <si>
    <t>Cheryl Bradshaw</t>
  </si>
  <si>
    <t>Bradshaw: Die Heimsuchung von Grayson Manor</t>
  </si>
  <si>
    <t>13,95 €</t>
  </si>
  <si>
    <t>Game of Thrones Rollenspiel</t>
  </si>
  <si>
    <t>Carriker / Hay: Das Lied von Eis und Feuer - Dragon‘s Hoard</t>
  </si>
  <si>
    <t>29,95 €</t>
  </si>
  <si>
    <t>Carriker / Hay: Das Lied von Eis und Feuer - Der Chronikstarter</t>
  </si>
  <si>
    <t>Schwalb: Das Lied von Eis und Feuer - Das Game of Thrones Rollenspiel</t>
  </si>
  <si>
    <t>49,95 €</t>
  </si>
  <si>
    <t>Carriker / Hay: Night‘s Watch - Nachtwache</t>
  </si>
  <si>
    <t>Schwalb: Das Lied von Eis und Feuer - Erzählerset</t>
  </si>
  <si>
    <t>Schwalb: Das Lied von Eis und Feuer - Schnellstartregeln</t>
  </si>
  <si>
    <t>9,95 €</t>
  </si>
  <si>
    <t>Schwalb: Das Lied von Eis und Feuer - Der Kampagnenführer</t>
  </si>
  <si>
    <t>Glen Cook</t>
  </si>
  <si>
    <t>Cook: The Black Company 1 – Seelenfänger</t>
  </si>
  <si>
    <t>Cook: Black Company 2 - Todesschatten</t>
  </si>
  <si>
    <t>Cook: Black Company 3 - Dunkle Zeichen</t>
  </si>
  <si>
    <t>John Grant &amp; Joe Dever</t>
  </si>
  <si>
    <t>Dever / Grant: Legends of Lone Wolf 1 - Vermächtnis der Kai</t>
  </si>
  <si>
    <t>Grant / Dever: Legends of Lone Wolf 2 - Tor der Finsternis</t>
  </si>
  <si>
    <t>Ian Page &amp; Joe Dever</t>
  </si>
  <si>
    <t>Dever / Page: Greystar 1 - Der junge Magier</t>
  </si>
  <si>
    <t>Dever / Page: Greystar 02 - Die verbotene Stadt</t>
  </si>
  <si>
    <t>Joe Dever</t>
  </si>
  <si>
    <t>Dever: Einsamer Wolf 01 - Flucht aus dem Dunkel</t>
  </si>
  <si>
    <t>Dever: Einsamer Wolf 02 - Feuer über den Wassern</t>
  </si>
  <si>
    <t>Dever: Einsamer Wolf 03 - Die Grotten von Kulde</t>
  </si>
  <si>
    <t>Dever: Einsamer Wolf 04 - Die Schlucht des Schicksals</t>
  </si>
  <si>
    <t>Dever: Einsamer Wolf 05 - Die Schatten der Wüste</t>
  </si>
  <si>
    <t>Dever: Einsamer Wolf 06 - Die Königreiche des Schreckens</t>
  </si>
  <si>
    <t>Dever: Einsamer Wolf 07 - Schloss des Todes</t>
  </si>
  <si>
    <t>Dever: Einsamer Wolf 08 - Der Dschungel des Grauen</t>
  </si>
  <si>
    <t>Dever: Einsamer Wolf 09 - Die Ruinen von Zaaryx</t>
  </si>
  <si>
    <t>Dever: Einsamer Wolf 10 - Die Kerker von Torgar</t>
  </si>
  <si>
    <t>Dever: Einsamer Wolf 11 - Die Gefangenen der Zeit</t>
  </si>
  <si>
    <t>Dever: Einsamer Wolf 12 - Die Herren der Dunkelheit</t>
  </si>
  <si>
    <t>Dever: Einsamer Wolf 13 - Die Druiden von Ruel</t>
  </si>
  <si>
    <t>Dever: Einsamer Wolf 14 - Die Verdammten von Kaag</t>
  </si>
  <si>
    <t>Dever: Einsamer Wolf 15 - Der Darke Kreuzzug</t>
  </si>
  <si>
    <t>Dever: Einsamer Wolf 16 - Vashnas Vermächtnis</t>
  </si>
  <si>
    <t>Dever: Einsamer Wolf 17 - Der Todeslord von Ixia</t>
  </si>
  <si>
    <t>Dever: Einsamer Wolf 18 - Drachendämmerung</t>
  </si>
  <si>
    <t>Dever: Einsamer Wolf 19 - Der Schatten des Wolfs</t>
  </si>
  <si>
    <t>Dever: Einsamer Wolf 20 - Der Fluch von Naar</t>
  </si>
  <si>
    <t>Dever: Die neuen Kai Krieger 1 - Jagd nach dem Mondstein</t>
  </si>
  <si>
    <t>Dever: Die neuen Kai Krieger 2 - Die Piraten von Shadaki</t>
  </si>
  <si>
    <t>Dever: Die neuen Kai Krieger 3 - Die Krone von Siyen</t>
  </si>
  <si>
    <t>Michael R. Forbes</t>
  </si>
  <si>
    <t>Forbes: The Divine Chronicles 1- Auferstehung</t>
  </si>
  <si>
    <t>Forbes: The Divine Chronicles 2- Täuschung</t>
  </si>
  <si>
    <t>Forbes: The Divine Chronicles 3- Zerstörung</t>
  </si>
  <si>
    <t>erscheint voraussichtlich Januar 2019</t>
  </si>
  <si>
    <t>Forbes: Der Nekromant 1 - Totennacht</t>
  </si>
  <si>
    <t>Forbes: Der Nekromant 2 - Totenkult</t>
  </si>
  <si>
    <t>Forbes: Der Nekromant 3 - Totentanz</t>
  </si>
  <si>
    <t>Daniel F. Galouye</t>
  </si>
  <si>
    <t>Galouye: Dark Universe - Der Aufbruch</t>
  </si>
  <si>
    <t>Joe Haldeman</t>
  </si>
  <si>
    <t>Haldeman: Starbound</t>
  </si>
  <si>
    <t>Haldeman: Marsbound</t>
  </si>
  <si>
    <t>Haldeman: Camouflage</t>
  </si>
  <si>
    <t>Haldeman: Herr der Zeit</t>
  </si>
  <si>
    <t>Haldeman: Voyagers</t>
  </si>
  <si>
    <t>Haldeman: Soldierboy</t>
  </si>
  <si>
    <t>Haldeman: Tödlicher Auftrag</t>
  </si>
  <si>
    <t>ROMA012</t>
  </si>
  <si>
    <t>Haldeman: Der ewige Krieg - Gesamtausgabe</t>
  </si>
  <si>
    <t>Swen Harder</t>
  </si>
  <si>
    <t>Harder: Metal Heroes - And the Fate of Rock</t>
  </si>
  <si>
    <t>19,95 €</t>
  </si>
  <si>
    <t>Harder: Reiter der schwarzen Sonne - Ein Fantasy-Spielbuch</t>
  </si>
  <si>
    <t>Harry Harrison &amp; John Holm</t>
  </si>
  <si>
    <t>Harrison / Holm: Hammer of the North 1 - Die Söhne des Wanderers</t>
  </si>
  <si>
    <t>Harrison / Holm: Hammer of the North 2 - Der Weg des Königs</t>
  </si>
  <si>
    <t>Harrison / Holm: Hammer of the North 3 - Herrscher und Eroberer</t>
  </si>
  <si>
    <t>Harry Harrison</t>
  </si>
  <si>
    <t>Harrison: Soylent Green</t>
  </si>
  <si>
    <t>Robert A. Heinlein</t>
  </si>
  <si>
    <t>Heinlein: 2086 - Sturz in die Zukunft</t>
  </si>
  <si>
    <t>Heinlein: Red Planet - Roter Planet</t>
  </si>
  <si>
    <t>Heinlein: Space Cadet - Weltraum Patrouille</t>
  </si>
  <si>
    <t>Heinlein: Starship Troopers</t>
  </si>
  <si>
    <t>Steve Jackson</t>
  </si>
  <si>
    <t>Jackson: Sorcery! 01 - Die Shamutanti-Hügel</t>
  </si>
  <si>
    <t>Jackson: Sorcery! 02 - Die Fallen von Khare</t>
  </si>
  <si>
    <t>Jackson: Sorcery! 03 - Die sieben Schlangen</t>
  </si>
  <si>
    <t>Jackson: Sorcery! 04 – Die Krone der Könige</t>
  </si>
  <si>
    <t>Alexander Kühnert</t>
  </si>
  <si>
    <t>Kühnert: Nekkiri 1 – Die Essenz der Macht</t>
  </si>
  <si>
    <t>Kühnert: Die Jünger der Finsternis – Ein einsamer Wolf Spielbuch</t>
  </si>
  <si>
    <t>4,95 €</t>
  </si>
  <si>
    <t>Einsamer Wolf Mehrspieler</t>
  </si>
  <si>
    <t>Einsamer Wolf Mehrspielerbuch 1 - Grundregeln</t>
  </si>
  <si>
    <t>REWM002</t>
  </si>
  <si>
    <t>Einsamer Wolf Mehrspielerbuch 2: Die Schrecken der Schwarzen Lords</t>
  </si>
  <si>
    <t>Einsamer Wolf Mehrspielerbuch 3 - Die Helden von Magnamund</t>
  </si>
  <si>
    <t>REWM004</t>
  </si>
  <si>
    <t>Einsamer Wolf Mehrspielerbuch 4: Sommerlund</t>
  </si>
  <si>
    <t>REWM005</t>
  </si>
  <si>
    <t>Einsamer Wolf Mehrspielerbuch 5: Bestiarium</t>
  </si>
  <si>
    <t>EWKA001</t>
  </si>
  <si>
    <t>Die Welt Magnamund</t>
  </si>
  <si>
    <t>Michael Moorcock</t>
  </si>
  <si>
    <t>Moorcock: Elric von Melniborne - Der Blutthron</t>
  </si>
  <si>
    <t>Dave Morris &amp; Jamie Thomson</t>
  </si>
  <si>
    <t>Morris / Thomson: Legenden von Harkuna 1 - Das Reich des Krieges</t>
  </si>
  <si>
    <t>Morris / Thomson: Legenden von Harkuna 2 - Das Reich des Goldes</t>
  </si>
  <si>
    <t>Morris / Thomson: Legenden von Harkuna 3 - Die Meere des Schreckens</t>
  </si>
  <si>
    <t>Morris / Thomson: Legenden von Harkuna 4 - Das Reich des Frosts</t>
  </si>
  <si>
    <t>Morris / Thomson: Fabled Lands 1 - Legenden von Harkuna - Kampf um das Königreich &amp; Die Stadt aus Gold</t>
  </si>
  <si>
    <t>Morris / Thomson: Fabled Lands 2 - Die Legenden von Harkuna - Das Meer des Schreckens &amp; Die Täler der Finsternis</t>
  </si>
  <si>
    <t>Morris / Thomson: Fabled Lands 3 - Die Legenden von Harkuna - Das Reich der Masken &amp; Herren der aufgehenden Sonne</t>
  </si>
  <si>
    <t>Felix Münter</t>
  </si>
  <si>
    <t>Münter: Lincoln County Lockdown - Tödliche Fracht</t>
  </si>
  <si>
    <t>Münter: The Rising 1 - Neue Hoffnung</t>
  </si>
  <si>
    <t>Münter: The Rising 2 - Das Gefecht</t>
  </si>
  <si>
    <t>Münter: The Rising 3 - Neue Fronten</t>
  </si>
  <si>
    <t>Münter: Arcadia</t>
  </si>
  <si>
    <t>Larry Niven &amp; Jerry Pournelle</t>
  </si>
  <si>
    <t>Niven / Pournelle: Extraterrestrial - Die Ankunft</t>
  </si>
  <si>
    <t>Niven / Pournelle: Komet - Der Einschlag</t>
  </si>
  <si>
    <t>Zocken und Rocken</t>
  </si>
  <si>
    <t>Poker-Karten :- Zum Zocken und Rocken</t>
  </si>
  <si>
    <t>8,95 €</t>
  </si>
  <si>
    <t>Rock‘n Rodeo</t>
  </si>
  <si>
    <t>Rock‘n Rodeo (Brett-/Kartenspiel)</t>
  </si>
  <si>
    <t>34,95 €</t>
  </si>
  <si>
    <t>Dominik Schmeller</t>
  </si>
  <si>
    <t>Andreas Schnell</t>
  </si>
  <si>
    <t>Schnell: Tage des Niedergangs - Band 1 der Siegelchroniken</t>
  </si>
  <si>
    <t>Schnell: Tage des Schmerzes - Band 2 der Siegelchroniken</t>
  </si>
  <si>
    <t>Jens Schumacher</t>
  </si>
  <si>
    <t>Schumacher: Die Welt der 1000 Abenteuer - Geisterspuk in der Zwergenmine</t>
  </si>
  <si>
    <t>11,95 €</t>
  </si>
  <si>
    <t>Schumacher: Die Welt der 1000 Abenteuer - Der Schatz der Oger</t>
  </si>
  <si>
    <t>Schumacher: Die Welt der 1000 Abenteuer - Das Vermächtnis des Zauberers</t>
  </si>
  <si>
    <t>Schumacher: Die Welt der 1000 Abenteuer - In den Fängen der Seehexe</t>
  </si>
  <si>
    <t>Robert Silverberg</t>
  </si>
  <si>
    <t>Mario H. Steinmetz</t>
  </si>
  <si>
    <t>Steinmetz: Totes Land 1 - Ausnahmezustand</t>
  </si>
  <si>
    <t>Steinmetz: Totes Land 2 - Die Zuflucht</t>
  </si>
  <si>
    <t>Steinmetz: Totes Land 3 - Der Bunker</t>
  </si>
  <si>
    <t>Christian Sussner &amp; Florian Sussner</t>
  </si>
  <si>
    <t>Sussner / Sussner: Das Feuer des Mondes</t>
  </si>
  <si>
    <t>Michael J. Ward</t>
  </si>
  <si>
    <t>Ward: Destiny Quest 1 - Die Legion der Schatten</t>
  </si>
  <si>
    <t>Ward: Destiny Quest 2 - Im Feuer der Dämonen</t>
  </si>
  <si>
    <t>Herbert George Wells</t>
  </si>
  <si>
    <t>Wells: Der Unsichtbare</t>
  </si>
  <si>
    <t>Wells: Die ersten Menschen auf dem Mond</t>
  </si>
  <si>
    <t>Wells: Krieg der Welten</t>
  </si>
  <si>
    <t>Karl-Heinz Zapf</t>
  </si>
  <si>
    <t>RSCH001</t>
  </si>
  <si>
    <t>Zapf:Schnutenbach: Böses kommt auf leisen Sohlen</t>
  </si>
  <si>
    <t>Zapf: Schnutenbach - Der Hort des Oger-Magiers</t>
  </si>
  <si>
    <t>Zapf: Schnutenbach - Die Träne der Gorgone</t>
  </si>
  <si>
    <t>Zapf: Der Zirkus des Schreckens</t>
  </si>
  <si>
    <t>Zapf: Dunkles Vermächtnis- Ein Schnutenbach Kurzabenteuer</t>
  </si>
  <si>
    <t>Jonathan Green</t>
  </si>
  <si>
    <t>Green: Alice im Düsterland</t>
  </si>
  <si>
    <t>Brian Aldiss</t>
  </si>
  <si>
    <t>Aldiss: Starship - Verloren im Weltraum</t>
  </si>
  <si>
    <t>Daniela Beck</t>
  </si>
  <si>
    <t>Beck: Mörderspiel</t>
  </si>
  <si>
    <t>Elea Brandt</t>
  </si>
  <si>
    <t>Brandt: Opfermond</t>
  </si>
  <si>
    <t>Private Eye</t>
  </si>
  <si>
    <t>Private Eye – Regelwerk (5. Auflage)</t>
  </si>
  <si>
    <t>Private Eye, Abenteuer 1 – Eine tödliche Wette</t>
  </si>
  <si>
    <t>Private Eye, Abenteuer 3 – Tod und andere Unannehmlichkeiten</t>
  </si>
  <si>
    <t>Private Eye, Abenteuer 4 – Der Millionencoup</t>
  </si>
  <si>
    <t>Private Eye, Abenteuer 5 – Tiefe Wasser</t>
  </si>
  <si>
    <t>Private Eye, Abenteuer 6 – Perfekte Verbrechen</t>
  </si>
  <si>
    <t>Private Eye, Abenteuer 7 – Geister der Vergangenheit</t>
  </si>
  <si>
    <t>Private Eye, Abenteuer 8 – Spur ins Dunkel</t>
  </si>
  <si>
    <t>Private Eye, Abenteuer 9 – Die 7 Abschiedsbriefe des Mr. Pomeroy</t>
  </si>
  <si>
    <t>Private Eye, Abenteuer 10 – Liebe, Geld und andere Intrigen</t>
  </si>
  <si>
    <t>Private Eye, Abenteuer 11 – Auge um Auge</t>
  </si>
  <si>
    <t>Private Eye – Basic Roleplaying System (Englisch)</t>
  </si>
  <si>
    <t>Fantasy Age</t>
  </si>
  <si>
    <t>TRU1501</t>
  </si>
  <si>
    <t>Fantasy Age: Grundregelwerk</t>
  </si>
  <si>
    <t>TRU1502</t>
  </si>
  <si>
    <t>Titansgrave – Die Asche Valkanas: Eine Abenteuerserie für Fantasy AGE</t>
  </si>
  <si>
    <t>TRU1503</t>
  </si>
  <si>
    <t>Fantasy Age: Spielleiterset</t>
  </si>
  <si>
    <t>Barbarians of Lemuria</t>
  </si>
  <si>
    <t>TRU1301</t>
  </si>
  <si>
    <t>Barbarians of Lemuria: Sword &amp; Sorcery-Rollenspiel</t>
  </si>
  <si>
    <t>Abenteuer in Mittelerde</t>
  </si>
  <si>
    <t>TRU2501</t>
  </si>
  <si>
    <t>Abenteuer in Mittelerde: Spielerhandbuch</t>
  </si>
  <si>
    <t>Mephisto</t>
  </si>
  <si>
    <t>M51</t>
  </si>
  <si>
    <t>Mephisto Ausgabe 51</t>
  </si>
  <si>
    <t>M52</t>
  </si>
  <si>
    <t>Mephisto Ausgabe 52</t>
  </si>
  <si>
    <t>M54</t>
  </si>
  <si>
    <t>Mephisto Ausgabe 54</t>
  </si>
  <si>
    <t>M55</t>
  </si>
  <si>
    <t>Mephisto Ausgabe 55</t>
  </si>
  <si>
    <t>M56</t>
  </si>
  <si>
    <t>Mephisto Ausgabe 56</t>
  </si>
  <si>
    <t>M57</t>
  </si>
  <si>
    <t>Mephisto Ausgabe 57</t>
  </si>
  <si>
    <t>M58</t>
  </si>
  <si>
    <t>Mephisto Ausgabe 58</t>
  </si>
  <si>
    <t>M59</t>
  </si>
  <si>
    <t>Mephisto Ausgabe 59</t>
  </si>
  <si>
    <t>M60</t>
  </si>
  <si>
    <t>Mephisto Ausgabe 60</t>
  </si>
  <si>
    <t>M61</t>
  </si>
  <si>
    <t>Mephisto Ausgabe 61</t>
  </si>
  <si>
    <t>M62</t>
  </si>
  <si>
    <t>Mephisto Ausgabe 62</t>
  </si>
  <si>
    <t>M63</t>
  </si>
  <si>
    <t>Mephisto Ausgabe 63</t>
  </si>
  <si>
    <t>M64</t>
  </si>
  <si>
    <t>Mephisto Ausgabe 64</t>
  </si>
  <si>
    <t>M65</t>
  </si>
  <si>
    <t>Mephisto Ausgabe 65</t>
  </si>
  <si>
    <t>M66</t>
  </si>
  <si>
    <t>Mephisto Ausgabe 66</t>
  </si>
  <si>
    <t>M67</t>
  </si>
  <si>
    <t>Mephisto Ausgabe 67</t>
  </si>
  <si>
    <t>Tabletop Insider</t>
  </si>
  <si>
    <t>TTI03</t>
  </si>
  <si>
    <t>Tabletop Insider Ausgabe 03</t>
  </si>
  <si>
    <t>TTI09</t>
  </si>
  <si>
    <t>Tabletop Insider Ausgabe 09</t>
  </si>
  <si>
    <t>TTI10</t>
  </si>
  <si>
    <t>Tabletop Insider Ausgabe 10</t>
  </si>
  <si>
    <t>TTI11</t>
  </si>
  <si>
    <t>Tabletop Insider Ausgabe 11</t>
  </si>
  <si>
    <t>TTI12</t>
  </si>
  <si>
    <t>Tabletop Insider Ausgabe 12</t>
  </si>
  <si>
    <t>TTI13</t>
  </si>
  <si>
    <t>Tabletop Insider Ausgabe 13</t>
  </si>
  <si>
    <t>TTI14</t>
  </si>
  <si>
    <t>Tabletop Insider Ausgabe 14</t>
  </si>
  <si>
    <t>TTI15</t>
  </si>
  <si>
    <t>Tabletop Insider Ausgabe 15</t>
  </si>
  <si>
    <t>TTI16</t>
  </si>
  <si>
    <t>Tabletop Insider Ausgabe 16</t>
  </si>
  <si>
    <t>TTI17</t>
  </si>
  <si>
    <t>Tabletop Insider Ausgabe 17</t>
  </si>
  <si>
    <t>TTI18</t>
  </si>
  <si>
    <t>Tabletop Insider Ausgabe 18</t>
  </si>
  <si>
    <t>TTI19</t>
  </si>
  <si>
    <t>Tabletop Insider Ausgabe 19</t>
  </si>
  <si>
    <t>TTI20</t>
  </si>
  <si>
    <t>Tabletop Insider Ausgabe 20</t>
  </si>
  <si>
    <t>TTI21</t>
  </si>
  <si>
    <t>Tabletop Insider Ausgabe 21</t>
  </si>
  <si>
    <t>TTI22</t>
  </si>
  <si>
    <t>Tabletop Insider Ausgabe 22</t>
  </si>
  <si>
    <t>Spacemats in Mousepadqualität</t>
  </si>
  <si>
    <t>FK009</t>
  </si>
  <si>
    <t>Demon Nexus Stars</t>
  </si>
  <si>
    <t>FK007</t>
  </si>
  <si>
    <t>Demon Nexus Left</t>
  </si>
  <si>
    <t>FK004</t>
  </si>
  <si>
    <t>Spacemat Nebula Left</t>
  </si>
  <si>
    <t>Spielmatten Sonstige in Mousepadqualität</t>
  </si>
  <si>
    <t>FK011</t>
  </si>
  <si>
    <t>Swamp Skirmish</t>
  </si>
  <si>
    <t>FK010</t>
  </si>
  <si>
    <t>Gamemat Swamp Arena</t>
  </si>
  <si>
    <t>Spielmatten Space PVC</t>
  </si>
  <si>
    <t>FK907</t>
  </si>
  <si>
    <t>Spacematte Sternennebel groß</t>
  </si>
  <si>
    <t>FK909</t>
  </si>
  <si>
    <t>Spacematte Rot/Blau</t>
  </si>
  <si>
    <t>FK901</t>
  </si>
  <si>
    <t>Spacematte Rot</t>
  </si>
  <si>
    <t>FK902</t>
  </si>
  <si>
    <t>Spacematte Blau</t>
  </si>
  <si>
    <t>FK906</t>
  </si>
  <si>
    <t>Spacematte Sternennebel (links)</t>
  </si>
  <si>
    <t>Spacematte Sternennebel (rechts)</t>
  </si>
  <si>
    <t>FK904</t>
  </si>
  <si>
    <t>Spacematte Lila</t>
  </si>
  <si>
    <t>FK903</t>
  </si>
  <si>
    <t>Spacematte Grün</t>
  </si>
  <si>
    <t>FK005</t>
  </si>
  <si>
    <t>Spacematte Planet</t>
  </si>
  <si>
    <t>FK002</t>
  </si>
  <si>
    <t>Spacematte Sternenfeld</t>
  </si>
  <si>
    <t>FK905</t>
  </si>
  <si>
    <t>Spacematte Demon Eye</t>
  </si>
  <si>
    <t>Mythras</t>
  </si>
  <si>
    <t>RQG 1001</t>
  </si>
  <si>
    <t>Schiffe &amp; Schildwälle</t>
  </si>
  <si>
    <t>RQG 1002</t>
  </si>
  <si>
    <t>Abenteuer in Meeros inkl. Spielleiterschirm</t>
  </si>
  <si>
    <t>RQG 1003</t>
  </si>
  <si>
    <t>Xamoxis‘ Schale der Reinigung</t>
  </si>
  <si>
    <t>RQG 1004</t>
  </si>
  <si>
    <t>Wahnsinn &amp; Andere Farben</t>
  </si>
  <si>
    <t>RQG 1005</t>
  </si>
  <si>
    <t>Hessarets Schatz</t>
  </si>
  <si>
    <t>RQG 1006</t>
  </si>
  <si>
    <t>Die Bestie von Arkadon</t>
  </si>
  <si>
    <t>RQG 1007</t>
  </si>
  <si>
    <t>Das Juwel von Ratrasch</t>
  </si>
  <si>
    <t>RQG 1009</t>
  </si>
  <si>
    <t>Mythras Imperativ</t>
  </si>
  <si>
    <t>RQG 1010</t>
  </si>
  <si>
    <t>Mythras – Das Fantasy-Rollenspiel</t>
  </si>
  <si>
    <t>RQG 1100</t>
  </si>
  <si>
    <t>Thennla</t>
  </si>
  <si>
    <t>RQG 1101</t>
  </si>
  <si>
    <t>Die Küsten von Korantia</t>
  </si>
  <si>
    <t>RQG 1102</t>
  </si>
  <si>
    <t>Das Taskanische Imperium</t>
  </si>
  <si>
    <t>RQG 1103</t>
  </si>
  <si>
    <t>Khakun erwacht</t>
  </si>
  <si>
    <t>RQG 1104</t>
  </si>
  <si>
    <t>Der Tribut der Arakuliner</t>
  </si>
  <si>
    <t>RQG 1201</t>
  </si>
  <si>
    <t>Classic Fantasy</t>
  </si>
  <si>
    <t>RQG 1202</t>
  </si>
  <si>
    <t>So wilde Freude</t>
  </si>
  <si>
    <t>RQG 2101</t>
  </si>
  <si>
    <t>Weisser Tod</t>
  </si>
  <si>
    <t>Beyond the Wall</t>
  </si>
  <si>
    <t>BtW-03-oM</t>
  </si>
  <si>
    <t>Beyond the Wall – In die Ferne (ohne Mappe)</t>
  </si>
  <si>
    <t>BtW-05</t>
  </si>
  <si>
    <t>Beyond the Wall (Hardcover)</t>
  </si>
  <si>
    <t>BtW-06</t>
  </si>
  <si>
    <t>Beyond the Wall – Der König des Berges</t>
  </si>
  <si>
    <t>BtW-08</t>
  </si>
  <si>
    <t>Beyond the Wall – Wolfszeit</t>
  </si>
  <si>
    <t>Kleine Reihe</t>
  </si>
  <si>
    <t>Indie-01</t>
  </si>
  <si>
    <t>Kagematsu</t>
  </si>
  <si>
    <t>Indie-02</t>
  </si>
  <si>
    <t>Geh nicht in den Winterwald</t>
  </si>
  <si>
    <t>Indie-03</t>
  </si>
  <si>
    <t>Indie-04</t>
  </si>
  <si>
    <t>One Last Job</t>
  </si>
  <si>
    <t>Indie-05</t>
  </si>
  <si>
    <t>Winterwald – Grausige Festtage</t>
  </si>
  <si>
    <t>Indie-06</t>
  </si>
  <si>
    <t>Ein ruhiges Jahr</t>
  </si>
  <si>
    <t>Dungeon World</t>
  </si>
  <si>
    <t>DW-03</t>
  </si>
  <si>
    <t>Dungeon World – Diener der Aschenkönigin</t>
  </si>
  <si>
    <t>DW-04</t>
  </si>
  <si>
    <t>Dungeon World – Dungeon Starters</t>
  </si>
  <si>
    <t>DW-05</t>
  </si>
  <si>
    <t>Dungeon World – Grauenfeld</t>
  </si>
  <si>
    <t>WEX172099002</t>
  </si>
  <si>
    <t>Absolute Power Starter Set</t>
  </si>
  <si>
    <t>WEX151099002</t>
  </si>
  <si>
    <t>WEX171099001</t>
  </si>
  <si>
    <t>WEX101013001</t>
  </si>
  <si>
    <t>Enlightened Brutes</t>
  </si>
  <si>
    <t>WEX131015001</t>
  </si>
  <si>
    <t>Kaga Brothers</t>
  </si>
  <si>
    <t>WEX171117002</t>
  </si>
  <si>
    <t>Hexalith</t>
  </si>
  <si>
    <t>WEX991399031</t>
  </si>
  <si>
    <t>Red Oak Watchtower</t>
  </si>
  <si>
    <t>WEX121099003</t>
  </si>
  <si>
    <t>The Secret Service Posse</t>
  </si>
  <si>
    <t>Dark Nation Posse</t>
  </si>
  <si>
    <t>Absolute Power Posse</t>
  </si>
  <si>
    <t>Divine Intervention Posse</t>
  </si>
  <si>
    <t>Divine Intervention Starter Set</t>
  </si>
  <si>
    <t>Fiasko</t>
  </si>
  <si>
    <t>Ranger Showboat Posse</t>
  </si>
  <si>
    <t>WEX141099002</t>
  </si>
  <si>
    <t>Wayland the Smith - 10th Anniversary Set</t>
  </si>
  <si>
    <t>WEX991118005</t>
  </si>
  <si>
    <t>Red Oak Saloon</t>
  </si>
  <si>
    <t>WEX991399035</t>
  </si>
  <si>
    <t>Galvanic Mysteries Posse</t>
  </si>
  <si>
    <t>WEX101099005</t>
  </si>
  <si>
    <t>Weylin Spirit Walkers</t>
  </si>
  <si>
    <t>WEX131115010</t>
  </si>
  <si>
    <t>ProIndie</t>
  </si>
  <si>
    <t>DW-01</t>
  </si>
  <si>
    <t>Dread</t>
  </si>
  <si>
    <t>Dread-1</t>
  </si>
  <si>
    <t>erscheint voraussichtlich am 19. September 2018</t>
  </si>
  <si>
    <t>RBD281001</t>
  </si>
  <si>
    <t>RBD281002</t>
  </si>
  <si>
    <t>RBD281003</t>
  </si>
  <si>
    <t>RBD281004</t>
  </si>
  <si>
    <t>RBD281005</t>
  </si>
  <si>
    <t>RBD281006</t>
  </si>
  <si>
    <t>RBD281007</t>
  </si>
  <si>
    <t>RBD281008</t>
  </si>
  <si>
    <t>RBD281009</t>
  </si>
  <si>
    <t>RBD281010</t>
  </si>
  <si>
    <t>Dark Assembly - Landing Pad</t>
  </si>
  <si>
    <t>Dark Assembly - Overpass</t>
  </si>
  <si>
    <t>Dark Assembly - Wall</t>
  </si>
  <si>
    <t>Dark Assembly - Gate</t>
  </si>
  <si>
    <t>Dark Assembly - Tower</t>
  </si>
  <si>
    <t>Dark Assembly - Outpost</t>
  </si>
  <si>
    <t>Dark Assembly - Cathedral</t>
  </si>
  <si>
    <t>Dark Assembly - Stronghold</t>
  </si>
  <si>
    <t>Dark Assembly - Walkways x2</t>
  </si>
  <si>
    <t>Dark Assembly - Bridge</t>
  </si>
  <si>
    <t>RSCH003</t>
  </si>
  <si>
    <t>SW10215</t>
  </si>
  <si>
    <t>RSCH002</t>
  </si>
  <si>
    <t>RSCH004</t>
  </si>
  <si>
    <t>SW10214</t>
  </si>
  <si>
    <t>SW10208</t>
  </si>
  <si>
    <t>SW10154</t>
  </si>
  <si>
    <t>SW10207</t>
  </si>
  <si>
    <t>SW10195</t>
  </si>
  <si>
    <t>SW10206</t>
  </si>
  <si>
    <t>RGOT003</t>
  </si>
  <si>
    <t>RGOT001</t>
  </si>
  <si>
    <t>RGOT005</t>
  </si>
  <si>
    <t>RGOT002</t>
  </si>
  <si>
    <t>RGOT000</t>
  </si>
  <si>
    <t>RGOT004</t>
  </si>
  <si>
    <t>SW10161</t>
  </si>
  <si>
    <t>SW10181</t>
  </si>
  <si>
    <t>SW10182</t>
  </si>
  <si>
    <t>SW10150</t>
  </si>
  <si>
    <t>SW10160</t>
  </si>
  <si>
    <t>SW10183</t>
  </si>
  <si>
    <t>SW10201</t>
  </si>
  <si>
    <t>SBEW001</t>
  </si>
  <si>
    <t>SBEW002</t>
  </si>
  <si>
    <t>SBEW003</t>
  </si>
  <si>
    <t>SBEW004</t>
  </si>
  <si>
    <t>SBEW005</t>
  </si>
  <si>
    <t>SBEW006</t>
  </si>
  <si>
    <t>SBEW007</t>
  </si>
  <si>
    <t>SBEW008</t>
  </si>
  <si>
    <t>SBEW009</t>
  </si>
  <si>
    <t>SBEW010</t>
  </si>
  <si>
    <t>SBEW011</t>
  </si>
  <si>
    <t>SBEW012</t>
  </si>
  <si>
    <t>SBEW013</t>
  </si>
  <si>
    <t>SBEW014</t>
  </si>
  <si>
    <t>SBEW015</t>
  </si>
  <si>
    <t>SBEW016</t>
  </si>
  <si>
    <t>SBEW017</t>
  </si>
  <si>
    <t>SBEW018</t>
  </si>
  <si>
    <t>SW10078</t>
  </si>
  <si>
    <t>SW10079</t>
  </si>
  <si>
    <t>SW10080</t>
  </si>
  <si>
    <t>SW10186</t>
  </si>
  <si>
    <t>SW10187</t>
  </si>
  <si>
    <t>SW10278</t>
  </si>
  <si>
    <t>SW10284</t>
  </si>
  <si>
    <t>SW10288</t>
  </si>
  <si>
    <t>SW10194</t>
  </si>
  <si>
    <t>SW10212</t>
  </si>
  <si>
    <t>SW10286</t>
  </si>
  <si>
    <t>SW10198</t>
  </si>
  <si>
    <t>SW10193</t>
  </si>
  <si>
    <t>SW10092</t>
  </si>
  <si>
    <t>ROMA011</t>
  </si>
  <si>
    <t>ROMA005</t>
  </si>
  <si>
    <t>SW10151</t>
  </si>
  <si>
    <t>SW10093</t>
  </si>
  <si>
    <t>ROMA006</t>
  </si>
  <si>
    <t>SBMH002</t>
  </si>
  <si>
    <t>SBRS001</t>
  </si>
  <si>
    <t>SW10172</t>
  </si>
  <si>
    <t>SW10173</t>
  </si>
  <si>
    <t>SW10174</t>
  </si>
  <si>
    <t>ROMA001</t>
  </si>
  <si>
    <t>SW10176</t>
  </si>
  <si>
    <t>SW10197</t>
  </si>
  <si>
    <t>SW10180</t>
  </si>
  <si>
    <t>SW10075</t>
  </si>
  <si>
    <t>SW10157</t>
  </si>
  <si>
    <t>SW10159</t>
  </si>
  <si>
    <t>SW10199</t>
  </si>
  <si>
    <t>SW10200</t>
  </si>
  <si>
    <t>SW10296</t>
  </si>
  <si>
    <t>SW10190</t>
  </si>
  <si>
    <t>REWM001</t>
  </si>
  <si>
    <t>REWM003</t>
  </si>
  <si>
    <t>RO</t>
  </si>
  <si>
    <t>SBHA001</t>
  </si>
  <si>
    <t>SBHA002</t>
  </si>
  <si>
    <t>SBHA003</t>
  </si>
  <si>
    <t>SBHA004</t>
  </si>
  <si>
    <t>SW10169</t>
  </si>
  <si>
    <t>SW10170</t>
  </si>
  <si>
    <t>SW10171</t>
  </si>
  <si>
    <t>SW10162</t>
  </si>
  <si>
    <t>ROMA014</t>
  </si>
  <si>
    <t>ROMA015</t>
  </si>
  <si>
    <t>SW10166</t>
  </si>
  <si>
    <t>SW10152</t>
  </si>
  <si>
    <t>SW10204</t>
  </si>
  <si>
    <t>SW10203</t>
  </si>
  <si>
    <t>SW10167</t>
  </si>
  <si>
    <t>RNRX001</t>
  </si>
  <si>
    <t>Schmeller: Das Relikt der Fladrea</t>
  </si>
  <si>
    <t>SW10205</t>
  </si>
  <si>
    <t>ROMA003</t>
  </si>
  <si>
    <t>ROMA004</t>
  </si>
  <si>
    <t>SBWA001</t>
  </si>
  <si>
    <t>SW10188</t>
  </si>
  <si>
    <t>SW10196</t>
  </si>
  <si>
    <t>SW10217</t>
  </si>
  <si>
    <t>SW10292</t>
  </si>
  <si>
    <t>Schumacher: Die Welt der 1000 Abenteuer - Die Steine des Chaos</t>
  </si>
  <si>
    <t>SW10211</t>
  </si>
  <si>
    <t>SW10210</t>
  </si>
  <si>
    <t>Silverberg: Die Chroniken von Majipoor - Valentines Fluch</t>
  </si>
  <si>
    <t xml:space="preserve">Silverberg: Die Chroniken von Majipoor - Buch der Seelen </t>
  </si>
  <si>
    <t>ROMA009</t>
  </si>
  <si>
    <t>ROMA010</t>
  </si>
  <si>
    <t>SBFM001</t>
  </si>
  <si>
    <t>SW10077</t>
  </si>
  <si>
    <t>SW10177</t>
  </si>
  <si>
    <t>SW10275</t>
  </si>
  <si>
    <t>SW10277</t>
  </si>
  <si>
    <t>SW10192</t>
  </si>
  <si>
    <t>SW10218</t>
  </si>
  <si>
    <t>SW10209</t>
  </si>
  <si>
    <t>SW10295</t>
  </si>
  <si>
    <t>SW10202</t>
  </si>
  <si>
    <t>WEX171115002</t>
  </si>
  <si>
    <t>Wendigo</t>
  </si>
  <si>
    <t>WEX111115005</t>
  </si>
  <si>
    <t>Confederate Blackhoof Scouts</t>
  </si>
  <si>
    <t>WEX111099005</t>
  </si>
  <si>
    <t>WEX111099008</t>
  </si>
  <si>
    <t>Faithful of Castilla Posse</t>
  </si>
  <si>
    <t>The Conquistadores Posse</t>
  </si>
  <si>
    <t>WEX121099004</t>
  </si>
  <si>
    <t>Forlorn Hope Posse</t>
  </si>
  <si>
    <t>UWV4200</t>
  </si>
  <si>
    <t>Deponia - Das Rollenspiel</t>
  </si>
  <si>
    <t>FS61000</t>
  </si>
  <si>
    <t>FS61001</t>
  </si>
  <si>
    <t>FS61002</t>
  </si>
  <si>
    <t>FS61003</t>
  </si>
  <si>
    <t>FS61004</t>
  </si>
  <si>
    <t>FS60000</t>
  </si>
  <si>
    <t>FS60001</t>
  </si>
  <si>
    <t>FS60002</t>
  </si>
  <si>
    <t>FS60003</t>
  </si>
  <si>
    <t>FS60004</t>
  </si>
  <si>
    <t>FS60005</t>
  </si>
  <si>
    <t>FS11200</t>
  </si>
  <si>
    <t>FS11220</t>
  </si>
  <si>
    <t>FS11238</t>
  </si>
  <si>
    <t>FS11216</t>
  </si>
  <si>
    <t>FS11217</t>
  </si>
  <si>
    <t>FS11218</t>
  </si>
  <si>
    <t>FS11891</t>
  </si>
  <si>
    <t>FS11892</t>
  </si>
  <si>
    <t>FS11893</t>
  </si>
  <si>
    <t>FS11894</t>
  </si>
  <si>
    <t>FS11895</t>
  </si>
  <si>
    <t>FS11896</t>
  </si>
  <si>
    <t>FS11897</t>
  </si>
  <si>
    <t>FS11240</t>
  </si>
  <si>
    <t>FS11241</t>
  </si>
  <si>
    <t>FS11242</t>
  </si>
  <si>
    <t>FS11243</t>
  </si>
  <si>
    <t>FS11244</t>
  </si>
  <si>
    <t>FS11245</t>
  </si>
  <si>
    <t>FS11246</t>
  </si>
  <si>
    <t>FS11247</t>
  </si>
  <si>
    <t>FS11248</t>
  </si>
  <si>
    <t>FS11249</t>
  </si>
  <si>
    <t>FS11250</t>
  </si>
  <si>
    <t>FS11251</t>
  </si>
  <si>
    <t>FS11252</t>
  </si>
  <si>
    <t>FS11253</t>
  </si>
  <si>
    <t>FS11254</t>
  </si>
  <si>
    <t>FS11255</t>
  </si>
  <si>
    <t>FS11270</t>
  </si>
  <si>
    <t>FS11271</t>
  </si>
  <si>
    <t>FS11233</t>
  </si>
  <si>
    <t>FS11234</t>
  </si>
  <si>
    <t>FS11235</t>
  </si>
  <si>
    <t>FS11236</t>
  </si>
  <si>
    <t>FS11237</t>
  </si>
  <si>
    <t>FS11280</t>
  </si>
  <si>
    <t>FS11281</t>
  </si>
  <si>
    <t>FS11282</t>
  </si>
  <si>
    <t>FS11290</t>
  </si>
  <si>
    <t>FS11291</t>
  </si>
  <si>
    <t>FS11292</t>
  </si>
  <si>
    <t>FS11293</t>
  </si>
  <si>
    <t>FS11294</t>
  </si>
  <si>
    <t>FS11295</t>
  </si>
  <si>
    <t>FS11299</t>
  </si>
  <si>
    <t>FS11300</t>
  </si>
  <si>
    <t>FS11301</t>
  </si>
  <si>
    <t>FS11409</t>
  </si>
  <si>
    <t>FS11507</t>
  </si>
  <si>
    <t>FS11405</t>
  </si>
  <si>
    <t>FS11406</t>
  </si>
  <si>
    <t>FS11407</t>
  </si>
  <si>
    <t>FS11622</t>
  </si>
  <si>
    <t>FS11921</t>
  </si>
  <si>
    <t>FS11922</t>
  </si>
  <si>
    <t>FS11932</t>
  </si>
  <si>
    <t>FS11951</t>
  </si>
  <si>
    <t>FS11934</t>
  </si>
  <si>
    <t>FS11933</t>
  </si>
  <si>
    <t>FS11931</t>
  </si>
  <si>
    <t>FS11935</t>
  </si>
  <si>
    <t>FS11937</t>
  </si>
  <si>
    <t>FS11950</t>
  </si>
  <si>
    <t>FS11957</t>
  </si>
  <si>
    <t>FS11958</t>
  </si>
  <si>
    <t>FS11959</t>
  </si>
  <si>
    <t>FS11960</t>
  </si>
  <si>
    <t>FS11961</t>
  </si>
  <si>
    <t>FS11962</t>
  </si>
  <si>
    <t>FS11970</t>
  </si>
  <si>
    <t>FS20001</t>
  </si>
  <si>
    <t>FS11971</t>
  </si>
  <si>
    <t>FS15104</t>
  </si>
  <si>
    <t>FS15105</t>
  </si>
  <si>
    <t>FS15106</t>
  </si>
  <si>
    <t>FS15108</t>
  </si>
  <si>
    <t>FS15109</t>
  </si>
  <si>
    <t>FS15110</t>
  </si>
  <si>
    <t>FS11667</t>
  </si>
  <si>
    <t>FS60500</t>
  </si>
  <si>
    <t>FS60501</t>
  </si>
  <si>
    <t>FS60502</t>
  </si>
  <si>
    <t>FS20002</t>
  </si>
  <si>
    <t>FS11624</t>
  </si>
  <si>
    <t>FS11521</t>
  </si>
  <si>
    <t>FS15300</t>
  </si>
  <si>
    <t>SpliMo # 05 - Kalt wie Eis</t>
  </si>
  <si>
    <t>Fallstudien</t>
  </si>
  <si>
    <t>FS11272</t>
  </si>
  <si>
    <t>Vampire: The Masquerade</t>
  </si>
  <si>
    <t>Vampire: The Masquerade 5th Edition Core Book</t>
  </si>
  <si>
    <t>Vampire: The Masquerade, 5th Edition - Deluxe Rulebook</t>
  </si>
  <si>
    <t>MUH051571</t>
  </si>
  <si>
    <t>MUH051572</t>
  </si>
  <si>
    <t>Red Beam Designs</t>
  </si>
  <si>
    <t>RBD281011</t>
  </si>
  <si>
    <t>RBD281012</t>
  </si>
  <si>
    <t>RBD281013</t>
  </si>
  <si>
    <t>RBD281014</t>
  </si>
  <si>
    <t>RBD281015</t>
  </si>
  <si>
    <t>RBD281016</t>
  </si>
  <si>
    <t>RBD281017</t>
  </si>
  <si>
    <t>RBD281018</t>
  </si>
  <si>
    <t>RBD281019</t>
  </si>
  <si>
    <t>RBD281020</t>
  </si>
  <si>
    <t>RBD281021</t>
  </si>
  <si>
    <t>RBD281022</t>
  </si>
  <si>
    <t>vergriffen!</t>
  </si>
  <si>
    <t>momentan vergriffen!</t>
  </si>
  <si>
    <t>geringe Lagermengen!</t>
  </si>
  <si>
    <t>momentan nicht lieferbar</t>
  </si>
  <si>
    <t>momentan nicht lieferbar!</t>
  </si>
  <si>
    <t>nicht auf Lager</t>
  </si>
  <si>
    <t>ROMA016</t>
  </si>
  <si>
    <t>Complex Red - Necro Tower</t>
  </si>
  <si>
    <t>Complex Red - Guard Tower</t>
  </si>
  <si>
    <t>Complex Red - Bridge Set</t>
  </si>
  <si>
    <t>Complex Red - Barrier &amp; Barricade Set</t>
  </si>
  <si>
    <t>Complex Red - 2 Storey Tower Set</t>
  </si>
  <si>
    <t>Complex Red - 3 Storey Tower</t>
  </si>
  <si>
    <t>Complex Red - Ladder Set</t>
  </si>
  <si>
    <t>Complex Red - 1 Storey Tower</t>
  </si>
  <si>
    <t>Complex Red - 4 Storey Tower</t>
  </si>
  <si>
    <t>Complex Red - 4 Storey Tower Set</t>
  </si>
  <si>
    <t>Complex Red - Clip-on Ladder Set</t>
  </si>
  <si>
    <t>Complex Red - Storage Crate Set</t>
  </si>
  <si>
    <t>Warhammer Fantasy Roleplay</t>
  </si>
  <si>
    <t>Adventures in Middle-Earth</t>
  </si>
  <si>
    <t>The One Ring RPG</t>
  </si>
  <si>
    <t>Warhammer Fantasy Roleplay Fourth Edition Rulebook</t>
  </si>
  <si>
    <t>CB72400</t>
  </si>
  <si>
    <t>Adventures in Middle Earth: Player's Guide</t>
  </si>
  <si>
    <t>Adventures in Middle Earth: Loremaster's Guide</t>
  </si>
  <si>
    <t>Adventures in Middle Earth: Wilderland Adventures</t>
  </si>
  <si>
    <t>Adventures in Middle Earth: The Rovanion Region Guide</t>
  </si>
  <si>
    <t>Adventures in Middle Earth: Mirkwood Campaign</t>
  </si>
  <si>
    <t>Adventures in Middle Earth: Rivendell Region Guide</t>
  </si>
  <si>
    <t>Adventures in Middle Earth: Eriador Adventures</t>
  </si>
  <si>
    <t>Adventures in Middle Earth: The Road Goes Ever On</t>
  </si>
  <si>
    <t>Adventures in Middle Earth: Eaves of Mirkwood &amp; Loremaster's Screen</t>
  </si>
  <si>
    <t>Doctor Who</t>
  </si>
  <si>
    <t>Doctor Who RPG: The 1st Doctor Sourcebook</t>
  </si>
  <si>
    <t>Doctor Who RPG: The 2nd Doctor Sourcebook</t>
  </si>
  <si>
    <t>Doctor Who RPG: The 3rd Doctor Sourcebook</t>
  </si>
  <si>
    <t>Doctor Who RPG: The 4th Doctor Sourcebook</t>
  </si>
  <si>
    <t>Doctor Who RPG: The 5th Doctor Sourcebook</t>
  </si>
  <si>
    <t>Doctor Who RPG: The 6th Doctor Sourcebook</t>
  </si>
  <si>
    <t>Doctor Who RPG: The 7th Doctor Sourcebook</t>
  </si>
  <si>
    <t>Doctor Who RPG: The 8th Doctor Sourcebook</t>
  </si>
  <si>
    <t>Doctor Who RPG: The 9th Doctor Sourcebook</t>
  </si>
  <si>
    <t>Doctor Who RPG: The 10th Doctor Sourcebook</t>
  </si>
  <si>
    <t>Doctor Who RPG: The 11th Doctor Sourcebook</t>
  </si>
  <si>
    <t>Doctor Who RPG: All The Strange, Strange Creatures</t>
  </si>
  <si>
    <t>Doctor Who Roleplaying Game</t>
  </si>
  <si>
    <t>Doctor Who RPG: The Black Archive</t>
  </si>
  <si>
    <t>Doctor Who Card Game - Classic Doctor Edition</t>
  </si>
  <si>
    <t>Doctor Who Time Clash Starter Set</t>
  </si>
  <si>
    <t>Doctor Who Dalek Dice</t>
  </si>
  <si>
    <t>Lone Wolf Adventure Game</t>
  </si>
  <si>
    <t>Lone Wolf Adventure Game: The Realm of Sommerlund</t>
  </si>
  <si>
    <t>Lone Wolf Adventure Game: Magnamund Menagerie</t>
  </si>
  <si>
    <t>Lone Wolf Adventure Game: Bestiary of the Beyond</t>
  </si>
  <si>
    <t>Lone Wolf Adventure Game: Narrator's Screen</t>
  </si>
  <si>
    <t>Lone Wolf Adventure Game: Adventures of the Kai</t>
  </si>
  <si>
    <t>Doctor Who RPG: Paternoster Investigations</t>
  </si>
  <si>
    <t>CB71105</t>
  </si>
  <si>
    <t>CB71107</t>
  </si>
  <si>
    <t>CB71112</t>
  </si>
  <si>
    <t>CB71113</t>
  </si>
  <si>
    <t>CB71114</t>
  </si>
  <si>
    <t>CB71115</t>
  </si>
  <si>
    <t>CB71116</t>
  </si>
  <si>
    <t>CB71117</t>
  </si>
  <si>
    <t>CB71118</t>
  </si>
  <si>
    <t>CB71119</t>
  </si>
  <si>
    <t>CB71120</t>
  </si>
  <si>
    <t>CB71121</t>
  </si>
  <si>
    <t>CB71123</t>
  </si>
  <si>
    <t>CB71127</t>
  </si>
  <si>
    <t>CB71128</t>
  </si>
  <si>
    <t>CB71125</t>
  </si>
  <si>
    <t>CB72107</t>
  </si>
  <si>
    <t>CB72111</t>
  </si>
  <si>
    <t>CB72110</t>
  </si>
  <si>
    <t>CB72212</t>
  </si>
  <si>
    <t>CB72214</t>
  </si>
  <si>
    <t>CB72225</t>
  </si>
  <si>
    <t>CB72216</t>
  </si>
  <si>
    <t>CB72224</t>
  </si>
  <si>
    <t>CB72300</t>
  </si>
  <si>
    <t>CB72301</t>
  </si>
  <si>
    <t>CB72302</t>
  </si>
  <si>
    <t>CB72303</t>
  </si>
  <si>
    <t>CB72304</t>
  </si>
  <si>
    <t>CB72307</t>
  </si>
  <si>
    <t>CB72308</t>
  </si>
  <si>
    <t>CB72305</t>
  </si>
  <si>
    <t>CB72306</t>
  </si>
  <si>
    <t>The One Ring RPG: The Darkening of Mirkwood</t>
  </si>
  <si>
    <t>The One Ring RPG: Rivendell</t>
  </si>
  <si>
    <t>The One Ring RPG: The Heart of the Wild</t>
  </si>
  <si>
    <t>The One Ring RPG: Roleplaying Game</t>
  </si>
  <si>
    <t>The One Ring RPG: Ruins of the North</t>
  </si>
  <si>
    <t>The One Ring RPG: Adventurer's Companion</t>
  </si>
  <si>
    <t>The One Ring RPG: Horse-Lords of Rohan</t>
  </si>
  <si>
    <t>The One Ring RPG: Oaths of the Riddermark</t>
  </si>
  <si>
    <t>The One Ring RPG: Erebor - The Lonely Mountain</t>
  </si>
  <si>
    <t>The One Ring RPG: Tales from the Wilderland</t>
  </si>
  <si>
    <t>The One Ring RPG: Bree</t>
  </si>
  <si>
    <t>The One Ring RPG: Journeys &amp; Maps</t>
  </si>
  <si>
    <t>The One Ring RPG: Loremaster's Screen &amp; Lake-Town Guide</t>
  </si>
  <si>
    <t>The One Ring RPG: Deluxe Dice Set</t>
  </si>
  <si>
    <t>The One Ring RPG: Dice Set (blue &amp; white)</t>
  </si>
  <si>
    <t>CB71005</t>
  </si>
  <si>
    <t>CB71006</t>
  </si>
  <si>
    <t>CB71007</t>
  </si>
  <si>
    <t>CB71009</t>
  </si>
  <si>
    <t>CB71010</t>
  </si>
  <si>
    <t>CB71011</t>
  </si>
  <si>
    <t>CB71012</t>
  </si>
  <si>
    <t>CB71013</t>
  </si>
  <si>
    <t>CB71014</t>
  </si>
  <si>
    <t>CB71015</t>
  </si>
  <si>
    <t>CB71017</t>
  </si>
  <si>
    <t>CB71019</t>
  </si>
  <si>
    <t>CB71004</t>
  </si>
  <si>
    <t>CB71020</t>
  </si>
  <si>
    <t>CB71022</t>
  </si>
  <si>
    <t>Beyond the Wall - Das Bärenbuch</t>
  </si>
  <si>
    <t>Der Schatten des Dämonenfürsten</t>
  </si>
  <si>
    <t>Der Schatten des Dämonenfürsten - Grundregelwerk</t>
  </si>
  <si>
    <t>Der Schatten des Dämonenfürsten - Im Angesicht des Grauens</t>
  </si>
  <si>
    <t>Der Schatten des Dämonenfürsten - Der Gott in der Tiefe</t>
  </si>
  <si>
    <t>BtW-09</t>
  </si>
  <si>
    <t>DSdDF-01</t>
  </si>
  <si>
    <t>DSdDF-03</t>
  </si>
  <si>
    <t>DSdDF-04</t>
  </si>
  <si>
    <t>Die Liebe in den Zeiten des Seiðr</t>
  </si>
  <si>
    <t>978085744266X</t>
  </si>
  <si>
    <t>Doctor Who RPG: The Gamemaster's Companion</t>
  </si>
  <si>
    <t>WEX121112006</t>
  </si>
  <si>
    <t>UR-31 G.I.BOTS</t>
  </si>
  <si>
    <t>WEX141111004</t>
  </si>
  <si>
    <t>Legendary Jedrick Powell &amp; Blackhoof 20-20</t>
  </si>
  <si>
    <t>WEX151013002</t>
  </si>
  <si>
    <t>Cor Caroli Luminant</t>
  </si>
  <si>
    <t>WEX191013001</t>
  </si>
  <si>
    <t>Viridian Locusts/Chigoe</t>
  </si>
  <si>
    <t>WEX991399024</t>
  </si>
  <si>
    <t>Red Oak Cat House</t>
  </si>
  <si>
    <t>WEX131116001</t>
  </si>
  <si>
    <t>Christian Lange</t>
  </si>
  <si>
    <t>FS11938</t>
  </si>
  <si>
    <t>Die aegyptische Maschine</t>
  </si>
  <si>
    <t>UWV1214</t>
  </si>
  <si>
    <t>Splittermond - Das Erbe von Kesh</t>
  </si>
  <si>
    <t>UWV1122</t>
  </si>
  <si>
    <t>Splittermond - Das Kind der Hexenkönigin</t>
  </si>
  <si>
    <t>UWV1118</t>
  </si>
  <si>
    <t>UWV1119</t>
  </si>
  <si>
    <t>UWV1120</t>
  </si>
  <si>
    <t>UWV1121</t>
  </si>
  <si>
    <t>Splittermond - Donnernde Hufe - Mondsplitter 7</t>
  </si>
  <si>
    <t>Splittermond - Hutjagd - Mondsplitter 6</t>
  </si>
  <si>
    <t>Splittermond - Die Narren von Aylantha</t>
  </si>
  <si>
    <t>Splittermond - Der zerbrochene Bund</t>
  </si>
  <si>
    <t>UWV3113</t>
  </si>
  <si>
    <t>Space: 1889 Phaetons Vermächtnis</t>
  </si>
  <si>
    <t>UWV6100</t>
  </si>
  <si>
    <t>UWV6101</t>
  </si>
  <si>
    <t>UWV6102</t>
  </si>
  <si>
    <t>UWV6103</t>
  </si>
  <si>
    <t>UWV6104</t>
  </si>
  <si>
    <t>UWV6105</t>
  </si>
  <si>
    <t>UWV6106</t>
  </si>
  <si>
    <t>Coriolis - Grundregelwerk</t>
  </si>
  <si>
    <t>Coriolis - Atlas-Kompendium</t>
  </si>
  <si>
    <t>Coriolis - Spielleiterschirm</t>
  </si>
  <si>
    <t>Coriolis - Ikonen-Kartendeck</t>
  </si>
  <si>
    <t>Coriolis - Kompendium Oasen &amp; Technik</t>
  </si>
  <si>
    <t>Coriolis - Das sterbende Schiff</t>
  </si>
  <si>
    <t>Coriolis - Schnellstarterheft</t>
  </si>
  <si>
    <t>UWV7505</t>
  </si>
  <si>
    <t>Numenera Seltsame Entdeckungen</t>
  </si>
  <si>
    <t>erscheint voraussichtlich Januar/Februar 2019</t>
  </si>
  <si>
    <t>erscheint voraussichtlich März/April 2019</t>
  </si>
  <si>
    <t>erscheint voraussichtlich Februar/März 2019</t>
  </si>
  <si>
    <t>Erscheint voraussichtlich Januar 2019</t>
  </si>
  <si>
    <t>erscheint voraussichtlich März 2019</t>
  </si>
  <si>
    <t>Private Eye, Abenteuer 12 - Dreadnought - Fürchte Nichts!</t>
  </si>
  <si>
    <t>Seelenfänger</t>
  </si>
  <si>
    <t>Seelenfänger - Täuscherland</t>
  </si>
  <si>
    <t>momentan nicht auf Lager</t>
  </si>
  <si>
    <t>RP9783000529900</t>
  </si>
  <si>
    <t>RP9783000143084</t>
  </si>
  <si>
    <t>RP9783000196676</t>
  </si>
  <si>
    <t>RP9783000320484</t>
  </si>
  <si>
    <t>RP9783000352362</t>
  </si>
  <si>
    <t>RP9783000392726</t>
  </si>
  <si>
    <t>RP9783000426971</t>
  </si>
  <si>
    <t>RP9783000462658</t>
  </si>
  <si>
    <t>RP9783000496943</t>
  </si>
  <si>
    <t>RP9783000529887</t>
  </si>
  <si>
    <t>RP9783946759058</t>
  </si>
  <si>
    <t>RP9783000419423</t>
  </si>
  <si>
    <t>RP9783946759065</t>
  </si>
  <si>
    <t>RP9783946759119</t>
  </si>
  <si>
    <t>Mythic Britain</t>
  </si>
  <si>
    <t>RQG 1301</t>
  </si>
  <si>
    <t>RQG 2102</t>
  </si>
  <si>
    <t>Agonie &amp; Ekstase</t>
  </si>
  <si>
    <t>Der Spion, der mich jagte</t>
  </si>
  <si>
    <t>FS11296</t>
  </si>
  <si>
    <t>Das Unendliche Licht: Die Chroniken der Nebelkriege 2</t>
  </si>
  <si>
    <t>FS60521</t>
  </si>
  <si>
    <t>FS60520</t>
  </si>
  <si>
    <t>Rulebook 2nd Edition - softback</t>
  </si>
  <si>
    <t>WEX991899013</t>
  </si>
  <si>
    <t>RBD660001</t>
  </si>
  <si>
    <t>Paint Gripper</t>
  </si>
  <si>
    <t>Conan the Pirate</t>
  </si>
  <si>
    <t>MUH050385</t>
  </si>
  <si>
    <t>Conan: Book of Skelos</t>
  </si>
  <si>
    <t>MUH050389</t>
  </si>
  <si>
    <t>Infinity RPG</t>
  </si>
  <si>
    <t>Player's Guide</t>
  </si>
  <si>
    <t>Adventures in the Human Sphere</t>
  </si>
  <si>
    <t>MUH050206</t>
  </si>
  <si>
    <t>MUH050207</t>
  </si>
  <si>
    <t>MUH050212</t>
  </si>
  <si>
    <t>Star Trek Adventures: Operations Division Supplement</t>
  </si>
  <si>
    <t>Krampus Rex</t>
  </si>
  <si>
    <t>WEX171110006</t>
  </si>
  <si>
    <t>erscheint voraussichtlich 22.12.2018</t>
  </si>
  <si>
    <t>WEX101110010</t>
  </si>
  <si>
    <t>Kyle the Red &amp; White</t>
  </si>
  <si>
    <t>Neuauflage</t>
  </si>
  <si>
    <t>MUH051064</t>
  </si>
  <si>
    <t>Infinity RPG Corebook</t>
  </si>
  <si>
    <t>Trudvang Chronicles</t>
  </si>
  <si>
    <t>Trudvang Chronicles Grundregeln</t>
  </si>
  <si>
    <t>Trudvang Chronicles Spielerhandbuch</t>
  </si>
  <si>
    <t>Fantasy Age: Bestiarium</t>
  </si>
  <si>
    <t>Abenteuer in Mittelerde: Spielleiterhandbuch</t>
  </si>
  <si>
    <t>TRU1504</t>
  </si>
  <si>
    <t>TRU2502</t>
  </si>
  <si>
    <t>TRU1601</t>
  </si>
  <si>
    <t>TRU1602</t>
  </si>
  <si>
    <t>RBD820001</t>
  </si>
  <si>
    <t>RBD820002</t>
  </si>
  <si>
    <t>RBD820003</t>
  </si>
  <si>
    <t>RBD820004</t>
  </si>
  <si>
    <t>RBD820005</t>
  </si>
  <si>
    <t>RBD820006</t>
  </si>
  <si>
    <t>RBD820007</t>
  </si>
  <si>
    <t>Woodford - 57 Morgan Street - House</t>
  </si>
  <si>
    <t>Woodford - 2 Standing Rock - House</t>
  </si>
  <si>
    <t>Woodford - 16 Main Street - Store</t>
  </si>
  <si>
    <t>Woodford - 22 Howard Road - House</t>
  </si>
  <si>
    <t>Woodford - Prison Cell Block</t>
  </si>
  <si>
    <t>Woodford - Prison Guard Tower</t>
  </si>
  <si>
    <t>Woodford - Prison Security Fencing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</si>
</sst>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407];[Red]\-#,##0.00\ [$€-407]"/>
    <numFmt numFmtId="165" formatCode="_-* #,##0.00&quot; €&quot;_-;\-* #,##0.00&quot; €&quot;_-;_-* \-??&quot; €&quot;_-;_-@_-"/>
    <numFmt numFmtId="166" formatCode="0.00\ %"/>
    <numFmt numFmtId="167" formatCode="#,##0.00\ [$€];[Red]\-#,##0.00\ [$€]"/>
    <numFmt numFmtId="168" formatCode="#,##0.00\ &quot;€&quot;"/>
  </numFmts>
  <fonts count="12" x14ac:knownFonts="1">
    <font>
      <sz val="10"/>
      <name val="Arial"/>
      <family val="2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</font>
    <font>
      <sz val="10"/>
      <name val="Arial"/>
      <family val="2"/>
      <charset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FFF200"/>
        <bgColor rgb="FFFDB94D"/>
      </patternFill>
    </fill>
    <fill>
      <patternFill patternType="solid">
        <fgColor rgb="FFFAA61A"/>
        <bgColor rgb="FFFDB94D"/>
      </patternFill>
    </fill>
    <fill>
      <patternFill patternType="solid">
        <fgColor rgb="FFFFDAA2"/>
        <bgColor rgb="FFFCC79B"/>
      </patternFill>
    </fill>
    <fill>
      <patternFill patternType="solid">
        <fgColor rgb="FFBC312E"/>
        <bgColor rgb="FFCE181E"/>
      </patternFill>
    </fill>
    <fill>
      <patternFill patternType="solid">
        <fgColor rgb="FF999999"/>
        <bgColor rgb="FF808080"/>
      </patternFill>
    </fill>
    <fill>
      <patternFill patternType="solid">
        <fgColor rgb="FFDDDDDD"/>
        <bgColor rgb="FFE0EFD4"/>
      </patternFill>
    </fill>
    <fill>
      <patternFill patternType="solid">
        <fgColor rgb="FFC38312"/>
        <bgColor rgb="FFD99116"/>
      </patternFill>
    </fill>
    <fill>
      <patternFill patternType="solid">
        <fgColor rgb="FFED1C24"/>
        <bgColor rgb="FFCE181E"/>
      </patternFill>
    </fill>
    <fill>
      <patternFill patternType="solid">
        <fgColor rgb="FFADD58A"/>
        <bgColor rgb="FF89C765"/>
      </patternFill>
    </fill>
    <fill>
      <patternFill patternType="solid">
        <fgColor rgb="FF333333"/>
        <bgColor rgb="FF333300"/>
      </patternFill>
    </fill>
    <fill>
      <patternFill patternType="solid">
        <fgColor rgb="FF7DA7D8"/>
        <bgColor rgb="FF999999"/>
      </patternFill>
    </fill>
    <fill>
      <patternFill patternType="solid">
        <fgColor rgb="FF0066B3"/>
        <bgColor rgb="FF008080"/>
      </patternFill>
    </fill>
    <fill>
      <patternFill patternType="solid">
        <fgColor rgb="FFFCC79B"/>
        <bgColor rgb="FFFDC578"/>
      </patternFill>
    </fill>
    <fill>
      <patternFill patternType="solid">
        <fgColor rgb="FFFDB94D"/>
        <bgColor rgb="FFFDC578"/>
      </patternFill>
    </fill>
    <fill>
      <patternFill patternType="solid">
        <fgColor rgb="FFF3715A"/>
        <bgColor rgb="FFF58220"/>
      </patternFill>
    </fill>
    <fill>
      <patternFill patternType="solid">
        <fgColor rgb="FFCCCCCC"/>
        <bgColor rgb="FFDDDDDD"/>
      </patternFill>
    </fill>
    <fill>
      <patternFill patternType="solid">
        <fgColor rgb="FFB2B2B2"/>
        <bgColor rgb="FFADC5E7"/>
      </patternFill>
    </fill>
    <fill>
      <patternFill patternType="solid">
        <fgColor rgb="FFEEEEEE"/>
        <bgColor rgb="FFE0EFD4"/>
      </patternFill>
    </fill>
    <fill>
      <patternFill patternType="solid">
        <fgColor rgb="FFD99116"/>
        <bgColor rgb="FFC38312"/>
      </patternFill>
    </fill>
    <fill>
      <patternFill patternType="solid">
        <fgColor rgb="FFF04E4D"/>
        <bgColor rgb="FFF3715A"/>
      </patternFill>
    </fill>
    <fill>
      <patternFill patternType="solid">
        <fgColor rgb="FF89C765"/>
        <bgColor rgb="FFADD58A"/>
      </patternFill>
    </fill>
    <fill>
      <patternFill patternType="solid">
        <fgColor rgb="FFE0EFD4"/>
        <bgColor rgb="FFEEEEEE"/>
      </patternFill>
    </fill>
    <fill>
      <patternFill patternType="solid">
        <fgColor rgb="FF808080"/>
        <bgColor rgb="FF999999"/>
      </patternFill>
    </fill>
    <fill>
      <patternFill patternType="solid">
        <fgColor rgb="FFADC5E7"/>
        <bgColor rgb="FFCCCCCC"/>
      </patternFill>
    </fill>
    <fill>
      <patternFill patternType="solid">
        <fgColor theme="0"/>
        <bgColor rgb="FFF58220"/>
      </patternFill>
    </fill>
    <fill>
      <patternFill patternType="solid">
        <fgColor theme="7"/>
        <bgColor rgb="FF008080"/>
      </patternFill>
    </fill>
    <fill>
      <patternFill patternType="solid">
        <fgColor theme="7" tint="0.59999389629810485"/>
        <bgColor rgb="FF999999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rgb="FF00808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FCC79B"/>
      </patternFill>
    </fill>
    <fill>
      <patternFill patternType="solid">
        <fgColor theme="7" tint="0.39997558519241921"/>
        <bgColor rgb="FFFCC79B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165" fontId="6" fillId="0" borderId="0" applyBorder="0" applyProtection="0"/>
  </cellStyleXfs>
  <cellXfs count="22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 applyProtection="1">
      <alignment horizontal="left"/>
    </xf>
    <xf numFmtId="1" fontId="3" fillId="0" borderId="1" xfId="0" applyNumberFormat="1" applyFont="1" applyBorder="1" applyProtection="1"/>
    <xf numFmtId="1" fontId="1" fillId="0" borderId="1" xfId="0" applyNumberFormat="1" applyFont="1" applyBorder="1" applyAlignment="1" applyProtection="1">
      <alignment horizontal="left"/>
    </xf>
    <xf numFmtId="1" fontId="1" fillId="0" borderId="1" xfId="0" applyNumberFormat="1" applyFont="1" applyBorder="1" applyProtection="1"/>
    <xf numFmtId="1" fontId="3" fillId="0" borderId="1" xfId="0" applyNumberFormat="1" applyFont="1" applyBorder="1" applyAlignment="1" applyProtection="1">
      <alignment horizontal="left"/>
      <protection hidden="1"/>
    </xf>
    <xf numFmtId="164" fontId="3" fillId="0" borderId="1" xfId="1" applyNumberFormat="1" applyFont="1" applyBorder="1" applyAlignment="1" applyProtection="1">
      <alignment horizontal="center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6" fontId="1" fillId="0" borderId="0" xfId="0" applyNumberFormat="1" applyFont="1"/>
    <xf numFmtId="0" fontId="2" fillId="15" borderId="1" xfId="0" applyFont="1" applyFill="1" applyBorder="1"/>
    <xf numFmtId="164" fontId="2" fillId="15" borderId="1" xfId="0" applyNumberFormat="1" applyFont="1" applyFill="1" applyBorder="1" applyAlignment="1">
      <alignment horizontal="center"/>
    </xf>
    <xf numFmtId="166" fontId="2" fillId="0" borderId="0" xfId="0" applyNumberFormat="1" applyFont="1"/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protection hidden="1"/>
    </xf>
    <xf numFmtId="1" fontId="3" fillId="0" borderId="1" xfId="0" applyNumberFormat="1" applyFont="1" applyBorder="1" applyAlignment="1" applyProtection="1">
      <protection hidden="1"/>
    </xf>
    <xf numFmtId="0" fontId="2" fillId="6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18" borderId="1" xfId="0" applyFont="1" applyFill="1" applyBorder="1"/>
    <xf numFmtId="164" fontId="2" fillId="18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167" fontId="1" fillId="0" borderId="0" xfId="0" applyNumberFormat="1" applyFont="1" applyAlignment="1">
      <alignment horizontal="center"/>
    </xf>
    <xf numFmtId="0" fontId="2" fillId="20" borderId="1" xfId="0" applyFont="1" applyFill="1" applyBorder="1"/>
    <xf numFmtId="167" fontId="2" fillId="2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2" fillId="9" borderId="1" xfId="0" applyFont="1" applyFill="1" applyBorder="1"/>
    <xf numFmtId="167" fontId="2" fillId="9" borderId="1" xfId="0" applyNumberFormat="1" applyFont="1" applyFill="1" applyBorder="1" applyAlignment="1">
      <alignment horizontal="center"/>
    </xf>
    <xf numFmtId="0" fontId="2" fillId="22" borderId="1" xfId="0" applyFont="1" applyFill="1" applyBorder="1"/>
    <xf numFmtId="167" fontId="2" fillId="22" borderId="1" xfId="0" applyNumberFormat="1" applyFont="1" applyFill="1" applyBorder="1" applyAlignment="1">
      <alignment horizontal="center"/>
    </xf>
    <xf numFmtId="0" fontId="2" fillId="24" borderId="1" xfId="0" applyFont="1" applyFill="1" applyBorder="1"/>
    <xf numFmtId="167" fontId="2" fillId="24" borderId="1" xfId="0" applyNumberFormat="1" applyFont="1" applyFill="1" applyBorder="1" applyAlignment="1">
      <alignment horizontal="center"/>
    </xf>
    <xf numFmtId="0" fontId="2" fillId="12" borderId="1" xfId="0" applyFont="1" applyFill="1" applyBorder="1"/>
    <xf numFmtId="164" fontId="2" fillId="12" borderId="1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left"/>
      <protection hidden="1"/>
    </xf>
    <xf numFmtId="0" fontId="8" fillId="26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left" wrapText="1"/>
    </xf>
    <xf numFmtId="1" fontId="3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2" fillId="3" borderId="1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15" borderId="1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2" fillId="6" borderId="1" xfId="0" applyNumberFormat="1" applyFont="1" applyFill="1" applyBorder="1" applyAlignment="1">
      <alignment horizontal="left"/>
    </xf>
    <xf numFmtId="1" fontId="3" fillId="0" borderId="1" xfId="0" applyNumberFormat="1" applyFont="1" applyBorder="1"/>
    <xf numFmtId="1" fontId="2" fillId="18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 vertical="center"/>
    </xf>
    <xf numFmtId="1" fontId="2" fillId="20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12" borderId="1" xfId="0" applyNumberFormat="1" applyFont="1" applyFill="1" applyBorder="1"/>
    <xf numFmtId="1" fontId="0" fillId="0" borderId="0" xfId="0" applyNumberFormat="1"/>
    <xf numFmtId="0" fontId="1" fillId="30" borderId="1" xfId="0" applyFont="1" applyFill="1" applyBorder="1"/>
    <xf numFmtId="164" fontId="1" fillId="30" borderId="1" xfId="0" applyNumberFormat="1" applyFont="1" applyFill="1" applyBorder="1" applyAlignment="1">
      <alignment horizontal="center"/>
    </xf>
    <xf numFmtId="1" fontId="1" fillId="30" borderId="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" fontId="7" fillId="0" borderId="0" xfId="0" applyNumberFormat="1" applyFont="1" applyFill="1" applyBorder="1" applyAlignment="1" applyProtection="1">
      <protection hidden="1"/>
    </xf>
    <xf numFmtId="0" fontId="5" fillId="0" borderId="5" xfId="0" applyFont="1" applyBorder="1" applyAlignment="1" applyProtection="1">
      <alignment horizontal="left"/>
      <protection hidden="1"/>
    </xf>
    <xf numFmtId="168" fontId="5" fillId="0" borderId="0" xfId="1" applyNumberFormat="1" applyFont="1" applyBorder="1" applyAlignment="1" applyProtection="1">
      <alignment horizontal="center"/>
      <protection hidden="1"/>
    </xf>
    <xf numFmtId="49" fontId="2" fillId="20" borderId="1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12" fontId="1" fillId="0" borderId="1" xfId="0" applyNumberFormat="1" applyFont="1" applyBorder="1" applyAlignment="1">
      <alignment horizontal="left"/>
    </xf>
    <xf numFmtId="1" fontId="3" fillId="0" borderId="0" xfId="0" applyNumberFormat="1" applyFont="1" applyBorder="1" applyAlignment="1" applyProtection="1">
      <alignment horizontal="left"/>
      <protection hidden="1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" fontId="1" fillId="0" borderId="7" xfId="0" applyNumberFormat="1" applyFont="1" applyBorder="1" applyAlignment="1">
      <alignment horizontal="left"/>
    </xf>
    <xf numFmtId="1" fontId="1" fillId="33" borderId="1" xfId="0" applyNumberFormat="1" applyFont="1" applyFill="1" applyBorder="1" applyProtection="1"/>
    <xf numFmtId="1" fontId="1" fillId="33" borderId="1" xfId="0" applyNumberFormat="1" applyFont="1" applyFill="1" applyBorder="1" applyAlignment="1">
      <alignment horizontal="left"/>
    </xf>
    <xf numFmtId="164" fontId="1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/>
    <xf numFmtId="0" fontId="3" fillId="30" borderId="1" xfId="0" applyFont="1" applyFill="1" applyBorder="1" applyAlignment="1">
      <alignment horizontal="left" vertical="center"/>
    </xf>
    <xf numFmtId="1" fontId="3" fillId="30" borderId="1" xfId="0" applyNumberFormat="1" applyFont="1" applyFill="1" applyBorder="1" applyAlignment="1">
      <alignment horizontal="left" vertical="center"/>
    </xf>
    <xf numFmtId="0" fontId="3" fillId="30" borderId="1" xfId="0" applyFont="1" applyFill="1" applyBorder="1" applyAlignment="1">
      <alignment vertical="center"/>
    </xf>
    <xf numFmtId="1" fontId="3" fillId="33" borderId="1" xfId="0" applyNumberFormat="1" applyFont="1" applyFill="1" applyBorder="1" applyAlignment="1">
      <alignment horizontal="left" vertical="center"/>
    </xf>
    <xf numFmtId="0" fontId="3" fillId="33" borderId="1" xfId="0" applyFont="1" applyFill="1" applyBorder="1" applyAlignment="1">
      <alignment vertical="center"/>
    </xf>
    <xf numFmtId="0" fontId="1" fillId="33" borderId="1" xfId="0" applyFont="1" applyFill="1" applyBorder="1" applyAlignment="1">
      <alignment horizontal="left" vertical="center"/>
    </xf>
    <xf numFmtId="0" fontId="3" fillId="33" borderId="1" xfId="0" applyFont="1" applyFill="1" applyBorder="1" applyAlignment="1">
      <alignment horizontal="left" vertical="center"/>
    </xf>
    <xf numFmtId="0" fontId="1" fillId="33" borderId="1" xfId="0" applyFont="1" applyFill="1" applyBorder="1" applyAlignment="1">
      <alignment horizontal="left"/>
    </xf>
    <xf numFmtId="0" fontId="3" fillId="33" borderId="1" xfId="0" applyFont="1" applyFill="1" applyBorder="1"/>
    <xf numFmtId="1" fontId="3" fillId="33" borderId="1" xfId="0" applyNumberFormat="1" applyFont="1" applyFill="1" applyBorder="1" applyAlignment="1">
      <alignment horizontal="left"/>
    </xf>
    <xf numFmtId="0" fontId="1" fillId="33" borderId="1" xfId="0" applyFont="1" applyFill="1" applyBorder="1" applyAlignment="1">
      <alignment wrapText="1"/>
    </xf>
    <xf numFmtId="1" fontId="1" fillId="33" borderId="1" xfId="0" applyNumberFormat="1" applyFont="1" applyFill="1" applyBorder="1"/>
    <xf numFmtId="164" fontId="1" fillId="33" borderId="7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vertical="center"/>
    </xf>
    <xf numFmtId="1" fontId="1" fillId="33" borderId="0" xfId="0" applyNumberFormat="1" applyFont="1" applyFill="1" applyAlignment="1">
      <alignment horizontal="left"/>
    </xf>
    <xf numFmtId="164" fontId="1" fillId="33" borderId="1" xfId="0" applyNumberFormat="1" applyFont="1" applyFill="1" applyBorder="1" applyAlignment="1">
      <alignment horizontal="center" vertical="center"/>
    </xf>
    <xf numFmtId="1" fontId="1" fillId="33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33" borderId="1" xfId="0" applyFont="1" applyFill="1" applyBorder="1"/>
    <xf numFmtId="164" fontId="5" fillId="33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9" fillId="13" borderId="1" xfId="0" applyFont="1" applyFill="1" applyBorder="1"/>
    <xf numFmtId="164" fontId="9" fillId="13" borderId="1" xfId="0" applyNumberFormat="1" applyFont="1" applyFill="1" applyBorder="1" applyAlignment="1">
      <alignment horizontal="center"/>
    </xf>
    <xf numFmtId="0" fontId="9" fillId="34" borderId="1" xfId="0" applyFont="1" applyFill="1" applyBorder="1"/>
    <xf numFmtId="1" fontId="9" fillId="34" borderId="1" xfId="0" applyNumberFormat="1" applyFont="1" applyFill="1" applyBorder="1"/>
    <xf numFmtId="1" fontId="5" fillId="0" borderId="0" xfId="0" applyNumberFormat="1" applyFont="1"/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0" xfId="0" applyFont="1" applyFill="1"/>
    <xf numFmtId="1" fontId="5" fillId="0" borderId="1" xfId="0" applyNumberFormat="1" applyFont="1" applyBorder="1"/>
    <xf numFmtId="0" fontId="9" fillId="27" borderId="1" xfId="0" applyFont="1" applyFill="1" applyBorder="1"/>
    <xf numFmtId="1" fontId="9" fillId="27" borderId="1" xfId="0" applyNumberFormat="1" applyFont="1" applyFill="1" applyBorder="1"/>
    <xf numFmtId="164" fontId="9" fillId="27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65" fontId="9" fillId="36" borderId="1" xfId="1" applyFont="1" applyFill="1" applyBorder="1" applyAlignment="1">
      <alignment horizontal="center"/>
    </xf>
    <xf numFmtId="165" fontId="5" fillId="0" borderId="0" xfId="1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5" fillId="0" borderId="1" xfId="0" applyFont="1" applyFill="1" applyBorder="1" applyAlignment="1">
      <alignment horizontal="left" vertical="center"/>
    </xf>
    <xf numFmtId="168" fontId="3" fillId="0" borderId="1" xfId="1" applyNumberFormat="1" applyFont="1" applyBorder="1" applyAlignment="1" applyProtection="1">
      <alignment horizontal="center"/>
    </xf>
    <xf numFmtId="168" fontId="1" fillId="0" borderId="1" xfId="0" applyNumberFormat="1" applyFont="1" applyBorder="1" applyAlignment="1">
      <alignment horizontal="center"/>
    </xf>
    <xf numFmtId="168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 applyProtection="1"/>
    <xf numFmtId="1" fontId="1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" fillId="30" borderId="1" xfId="0" applyFont="1" applyFill="1" applyBorder="1" applyAlignment="1">
      <alignment horizontal="left"/>
    </xf>
    <xf numFmtId="12" fontId="1" fillId="33" borderId="1" xfId="0" applyNumberFormat="1" applyFont="1" applyFill="1" applyBorder="1" applyAlignment="1">
      <alignment horizontal="left"/>
    </xf>
    <xf numFmtId="167" fontId="1" fillId="33" borderId="1" xfId="0" applyNumberFormat="1" applyFont="1" applyFill="1" applyBorder="1" applyAlignment="1">
      <alignment horizontal="center"/>
    </xf>
    <xf numFmtId="12" fontId="1" fillId="33" borderId="0" xfId="0" applyNumberFormat="1" applyFont="1" applyFill="1" applyAlignment="1">
      <alignment horizontal="left"/>
    </xf>
    <xf numFmtId="12" fontId="1" fillId="33" borderId="0" xfId="0" applyNumberFormat="1" applyFont="1" applyFill="1" applyAlignment="1">
      <alignment horizontal="left" wrapText="1"/>
    </xf>
    <xf numFmtId="1" fontId="1" fillId="33" borderId="0" xfId="0" applyNumberFormat="1" applyFont="1" applyFill="1" applyAlignment="1">
      <alignment horizontal="left" wrapText="1"/>
    </xf>
    <xf numFmtId="0" fontId="1" fillId="0" borderId="10" xfId="0" applyFont="1" applyFill="1" applyBorder="1"/>
    <xf numFmtId="0" fontId="5" fillId="33" borderId="0" xfId="0" applyFont="1" applyFill="1"/>
    <xf numFmtId="1" fontId="1" fillId="30" borderId="1" xfId="0" applyNumberFormat="1" applyFont="1" applyFill="1" applyBorder="1" applyProtection="1"/>
    <xf numFmtId="0" fontId="5" fillId="33" borderId="1" xfId="0" applyFont="1" applyFill="1" applyBorder="1" applyAlignment="1">
      <alignment horizontal="left" vertical="center"/>
    </xf>
    <xf numFmtId="12" fontId="5" fillId="33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3" fillId="33" borderId="1" xfId="0" applyNumberFormat="1" applyFont="1" applyFill="1" applyBorder="1" applyAlignment="1" applyProtection="1">
      <alignment horizontal="left"/>
      <protection hidden="1"/>
    </xf>
    <xf numFmtId="164" fontId="3" fillId="33" borderId="1" xfId="1" applyNumberFormat="1" applyFont="1" applyFill="1" applyBorder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left"/>
      <protection hidden="1"/>
    </xf>
    <xf numFmtId="168" fontId="1" fillId="0" borderId="1" xfId="0" applyNumberFormat="1" applyFont="1" applyFill="1" applyBorder="1" applyAlignment="1">
      <alignment horizontal="center"/>
    </xf>
    <xf numFmtId="168" fontId="3" fillId="0" borderId="1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wrapText="1"/>
    </xf>
    <xf numFmtId="1" fontId="1" fillId="0" borderId="0" xfId="0" applyNumberFormat="1" applyFont="1" applyFill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protection hidden="1"/>
    </xf>
    <xf numFmtId="1" fontId="3" fillId="0" borderId="1" xfId="0" applyNumberFormat="1" applyFont="1" applyFill="1" applyBorder="1" applyAlignment="1" applyProtection="1">
      <protection hidden="1"/>
    </xf>
    <xf numFmtId="168" fontId="1" fillId="33" borderId="1" xfId="0" applyNumberFormat="1" applyFont="1" applyFill="1" applyBorder="1" applyAlignment="1">
      <alignment horizontal="center"/>
    </xf>
    <xf numFmtId="168" fontId="3" fillId="33" borderId="1" xfId="1" applyNumberFormat="1" applyFont="1" applyFill="1" applyBorder="1" applyAlignment="1" applyProtection="1">
      <alignment horizontal="center"/>
    </xf>
    <xf numFmtId="1" fontId="7" fillId="33" borderId="0" xfId="0" applyNumberFormat="1" applyFont="1" applyFill="1" applyBorder="1" applyAlignment="1" applyProtection="1">
      <alignment horizontal="left"/>
      <protection hidden="1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left"/>
    </xf>
    <xf numFmtId="0" fontId="1" fillId="0" borderId="4" xfId="0" applyFont="1" applyBorder="1"/>
    <xf numFmtId="1" fontId="1" fillId="0" borderId="4" xfId="0" applyNumberFormat="1" applyFont="1" applyBorder="1" applyAlignment="1">
      <alignment horizontal="left"/>
    </xf>
    <xf numFmtId="167" fontId="1" fillId="0" borderId="4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9" fillId="29" borderId="0" xfId="0" applyFont="1" applyFill="1" applyAlignment="1">
      <alignment horizontal="center"/>
    </xf>
    <xf numFmtId="0" fontId="1" fillId="29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9" fillId="31" borderId="4" xfId="0" applyFont="1" applyFill="1" applyBorder="1" applyAlignment="1">
      <alignment horizontal="center"/>
    </xf>
    <xf numFmtId="0" fontId="1" fillId="31" borderId="4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11" fillId="38" borderId="2" xfId="0" applyFont="1" applyFill="1" applyBorder="1" applyAlignment="1">
      <alignment horizontal="center" vertical="center"/>
    </xf>
    <xf numFmtId="0" fontId="11" fillId="38" borderId="3" xfId="0" applyFont="1" applyFill="1" applyBorder="1" applyAlignment="1">
      <alignment horizontal="center" vertical="center"/>
    </xf>
    <xf numFmtId="0" fontId="11" fillId="38" borderId="9" xfId="0" applyFont="1" applyFill="1" applyBorder="1" applyAlignment="1">
      <alignment horizontal="center" vertical="center"/>
    </xf>
    <xf numFmtId="1" fontId="2" fillId="39" borderId="1" xfId="0" applyNumberFormat="1" applyFont="1" applyFill="1" applyBorder="1" applyAlignment="1" applyProtection="1">
      <alignment horizontal="center" vertical="center"/>
    </xf>
    <xf numFmtId="0" fontId="2" fillId="39" borderId="1" xfId="0" applyFont="1" applyFill="1" applyBorder="1" applyAlignment="1">
      <alignment horizontal="center" vertical="center"/>
    </xf>
    <xf numFmtId="0" fontId="10" fillId="38" borderId="4" xfId="0" applyFont="1" applyFill="1" applyBorder="1" applyAlignment="1">
      <alignment horizontal="center"/>
    </xf>
    <xf numFmtId="1" fontId="4" fillId="39" borderId="1" xfId="0" applyNumberFormat="1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9" fillId="32" borderId="4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 vertical="center"/>
    </xf>
    <xf numFmtId="0" fontId="9" fillId="32" borderId="3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49" fontId="9" fillId="35" borderId="4" xfId="0" applyNumberFormat="1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 vertical="center"/>
    </xf>
    <xf numFmtId="0" fontId="9" fillId="41" borderId="4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/>
    </xf>
    <xf numFmtId="0" fontId="9" fillId="28" borderId="1" xfId="0" applyFont="1" applyFill="1" applyBorder="1" applyAlignment="1">
      <alignment horizontal="center" vertical="center"/>
    </xf>
    <xf numFmtId="0" fontId="9" fillId="35" borderId="4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118">
    <dxf>
      <numFmt numFmtId="169" formatCode="&quot;£&quot;#,##0.00"/>
    </dxf>
    <dxf>
      <numFmt numFmtId="170" formatCode="[$$-409]#,##0.00"/>
    </dxf>
    <dxf>
      <numFmt numFmtId="171" formatCode="[$€-2]\ #,##0.00"/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F5FC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66FF66"/>
        </patternFill>
      </fill>
    </dxf>
    <dxf>
      <fill>
        <patternFill>
          <bgColor rgb="FFFF99FF"/>
        </patternFill>
      </fill>
    </dxf>
    <dxf>
      <fill>
        <patternFill>
          <bgColor rgb="FFFF9966"/>
        </patternFill>
      </fill>
    </dxf>
    <dxf>
      <fill>
        <patternFill>
          <bgColor rgb="FF0099FF"/>
        </patternFill>
      </fill>
    </dxf>
    <dxf>
      <fill>
        <patternFill>
          <bgColor rgb="FFFF7C80"/>
        </patternFill>
      </fill>
    </dxf>
    <dxf>
      <fill>
        <patternFill>
          <bgColor rgb="FFFF99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F5FC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66FF66"/>
        </patternFill>
      </fill>
    </dxf>
    <dxf>
      <fill>
        <patternFill>
          <bgColor rgb="FFFF99FF"/>
        </patternFill>
      </fill>
    </dxf>
    <dxf>
      <fill>
        <patternFill>
          <bgColor rgb="FFFF9966"/>
        </patternFill>
      </fill>
    </dxf>
    <dxf>
      <fill>
        <patternFill>
          <bgColor rgb="FF0099FF"/>
        </patternFill>
      </fill>
    </dxf>
    <dxf>
      <fill>
        <patternFill>
          <bgColor rgb="FFFF7C80"/>
        </patternFill>
      </fill>
    </dxf>
    <dxf>
      <fill>
        <patternFill>
          <bgColor rgb="FFFF99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F5FC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66FF66"/>
        </patternFill>
      </fill>
    </dxf>
    <dxf>
      <fill>
        <patternFill>
          <bgColor rgb="FFFF99FF"/>
        </patternFill>
      </fill>
    </dxf>
    <dxf>
      <fill>
        <patternFill>
          <bgColor rgb="FFFF9966"/>
        </patternFill>
      </fill>
    </dxf>
    <dxf>
      <fill>
        <patternFill>
          <bgColor rgb="FF0099FF"/>
        </patternFill>
      </fill>
    </dxf>
    <dxf>
      <fill>
        <patternFill>
          <bgColor rgb="FFFF7C80"/>
        </patternFill>
      </fill>
    </dxf>
    <dxf>
      <fill>
        <patternFill>
          <bgColor rgb="FFFF99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F5FC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66FF66"/>
        </patternFill>
      </fill>
    </dxf>
    <dxf>
      <fill>
        <patternFill>
          <bgColor rgb="FFFF99FF"/>
        </patternFill>
      </fill>
    </dxf>
    <dxf>
      <fill>
        <patternFill>
          <bgColor rgb="FFFF9966"/>
        </patternFill>
      </fill>
    </dxf>
    <dxf>
      <fill>
        <patternFill>
          <bgColor rgb="FF0099FF"/>
        </patternFill>
      </fill>
    </dxf>
    <dxf>
      <fill>
        <patternFill>
          <bgColor rgb="FFFF7C80"/>
        </patternFill>
      </fill>
    </dxf>
    <dxf>
      <fill>
        <patternFill>
          <bgColor rgb="FFFF99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F5FC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66FF66"/>
        </patternFill>
      </fill>
    </dxf>
    <dxf>
      <fill>
        <patternFill>
          <bgColor rgb="FFFF99FF"/>
        </patternFill>
      </fill>
    </dxf>
    <dxf>
      <fill>
        <patternFill>
          <bgColor rgb="FFFF9966"/>
        </patternFill>
      </fill>
    </dxf>
    <dxf>
      <fill>
        <patternFill>
          <bgColor rgb="FF0099FF"/>
        </patternFill>
      </fill>
    </dxf>
    <dxf>
      <fill>
        <patternFill>
          <bgColor rgb="FFFF7C80"/>
        </patternFill>
      </fill>
    </dxf>
    <dxf>
      <fill>
        <patternFill>
          <bgColor rgb="FFFF99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F5FC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66FF66"/>
        </patternFill>
      </fill>
    </dxf>
    <dxf>
      <fill>
        <patternFill>
          <bgColor rgb="FFFF99FF"/>
        </patternFill>
      </fill>
    </dxf>
    <dxf>
      <fill>
        <patternFill>
          <bgColor rgb="FFFF9966"/>
        </patternFill>
      </fill>
    </dxf>
    <dxf>
      <fill>
        <patternFill>
          <bgColor rgb="FF0099FF"/>
        </patternFill>
      </fill>
    </dxf>
    <dxf>
      <fill>
        <patternFill>
          <bgColor rgb="FFFF7C80"/>
        </patternFill>
      </fill>
    </dxf>
    <dxf>
      <fill>
        <patternFill>
          <bgColor rgb="FFFF99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F5FC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66FF66"/>
        </patternFill>
      </fill>
    </dxf>
    <dxf>
      <fill>
        <patternFill>
          <bgColor rgb="FFFF99FF"/>
        </patternFill>
      </fill>
    </dxf>
    <dxf>
      <fill>
        <patternFill>
          <bgColor rgb="FFFF9966"/>
        </patternFill>
      </fill>
    </dxf>
    <dxf>
      <fill>
        <patternFill>
          <bgColor rgb="FF0099FF"/>
        </patternFill>
      </fill>
    </dxf>
    <dxf>
      <fill>
        <patternFill>
          <bgColor rgb="FFFF7C80"/>
        </patternFill>
      </fill>
    </dxf>
    <dxf>
      <fill>
        <patternFill>
          <bgColor rgb="FFFF99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F5FC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66FF66"/>
        </patternFill>
      </fill>
    </dxf>
    <dxf>
      <fill>
        <patternFill>
          <bgColor rgb="FFFF99FF"/>
        </patternFill>
      </fill>
    </dxf>
    <dxf>
      <fill>
        <patternFill>
          <bgColor rgb="FFFF9966"/>
        </patternFill>
      </fill>
    </dxf>
    <dxf>
      <fill>
        <patternFill>
          <bgColor rgb="FF0099FF"/>
        </patternFill>
      </fill>
    </dxf>
    <dxf>
      <fill>
        <patternFill>
          <bgColor rgb="FFFF7C80"/>
        </patternFill>
      </fill>
    </dxf>
    <dxf>
      <fill>
        <patternFill>
          <bgColor rgb="FFFF99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EEEEEE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9A6704"/>
      <rgbColor rgb="FF800080"/>
      <rgbColor rgb="FF008080"/>
      <rgbColor rgb="FFCCCCCC"/>
      <rgbColor rgb="FF808080"/>
      <rgbColor rgb="FF7DA7D8"/>
      <rgbColor rgb="FFCE181E"/>
      <rgbColor rgb="FFFFFFCC"/>
      <rgbColor rgb="FFADD58A"/>
      <rgbColor rgb="FF660066"/>
      <rgbColor rgb="FFF3715A"/>
      <rgbColor rgb="FF0066B3"/>
      <rgbColor rgb="FFDDDDDD"/>
      <rgbColor rgb="FF000080"/>
      <rgbColor rgb="FFFF00FF"/>
      <rgbColor rgb="FFD99116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DAA2"/>
      <rgbColor rgb="FFADC5E7"/>
      <rgbColor rgb="FFFDC578"/>
      <rgbColor rgb="FFB2B2B2"/>
      <rgbColor rgb="FFFCC79B"/>
      <rgbColor rgb="FF3366FF"/>
      <rgbColor rgb="FF33CCCC"/>
      <rgbColor rgb="FF89C765"/>
      <rgbColor rgb="FFFDB94D"/>
      <rgbColor rgb="FFFAA61A"/>
      <rgbColor rgb="FFF58220"/>
      <rgbColor rgb="FFC38312"/>
      <rgbColor rgb="FF999999"/>
      <rgbColor rgb="FF003366"/>
      <rgbColor rgb="FF339966"/>
      <rgbColor rgb="FF003300"/>
      <rgbColor rgb="FF333300"/>
      <rgbColor rgb="FFBC312E"/>
      <rgbColor rgb="FFF04E4D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0000"/>
      <color rgb="FFCC00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00"/>
  </sheetPr>
  <dimension ref="A1:IW37"/>
  <sheetViews>
    <sheetView tabSelected="1" zoomScaleNormal="100" workbookViewId="0">
      <selection activeCell="C22" sqref="C22"/>
    </sheetView>
  </sheetViews>
  <sheetFormatPr baseColWidth="10" defaultColWidth="9.140625" defaultRowHeight="15" x14ac:dyDescent="0.25"/>
  <cols>
    <col min="1" max="1" width="19" style="1" customWidth="1"/>
    <col min="2" max="2" width="16" style="59" customWidth="1"/>
    <col min="3" max="3" width="109.7109375" style="1" customWidth="1"/>
    <col min="4" max="4" width="9.85546875" style="2" customWidth="1"/>
    <col min="5" max="5" width="11.42578125" style="2" customWidth="1"/>
    <col min="6" max="6" width="51" style="1" customWidth="1"/>
    <col min="7" max="257" width="11.5703125" style="1"/>
    <col min="258" max="1025" width="11.5703125"/>
  </cols>
  <sheetData>
    <row r="1" spans="1:6" x14ac:dyDescent="0.25">
      <c r="A1" s="3" t="s">
        <v>0</v>
      </c>
      <c r="B1" s="55" t="s">
        <v>1</v>
      </c>
      <c r="C1" s="3" t="s">
        <v>2</v>
      </c>
      <c r="D1" s="4" t="s">
        <v>3</v>
      </c>
      <c r="E1" s="4" t="s">
        <v>4</v>
      </c>
      <c r="F1" s="3" t="s">
        <v>5</v>
      </c>
    </row>
    <row r="2" spans="1:6" x14ac:dyDescent="0.25">
      <c r="A2" s="190" t="s">
        <v>6</v>
      </c>
      <c r="B2" s="190"/>
      <c r="C2" s="190"/>
      <c r="D2" s="190"/>
      <c r="E2" s="190"/>
      <c r="F2" s="190"/>
    </row>
    <row r="3" spans="1:6" x14ac:dyDescent="0.25">
      <c r="A3" s="9" t="s">
        <v>2021</v>
      </c>
      <c r="B3" s="57">
        <v>9783958671638</v>
      </c>
      <c r="C3" s="6" t="s">
        <v>2028</v>
      </c>
      <c r="D3" s="7">
        <f>E3*0.6</f>
        <v>29.97</v>
      </c>
      <c r="E3" s="7">
        <v>49.95</v>
      </c>
      <c r="F3" s="8"/>
    </row>
    <row r="4" spans="1:6" x14ac:dyDescent="0.25">
      <c r="A4" s="9" t="s">
        <v>2023</v>
      </c>
      <c r="B4" s="57">
        <v>9783958671645</v>
      </c>
      <c r="C4" s="6" t="s">
        <v>2030</v>
      </c>
      <c r="D4" s="7">
        <f t="shared" ref="D4:D6" si="0">E4*0.6</f>
        <v>11.969999999999999</v>
      </c>
      <c r="E4" s="7">
        <v>19.95</v>
      </c>
      <c r="F4" s="8"/>
    </row>
    <row r="5" spans="1:6" x14ac:dyDescent="0.25">
      <c r="A5" s="9" t="s">
        <v>2024</v>
      </c>
      <c r="B5" s="57">
        <v>9783958671652</v>
      </c>
      <c r="C5" s="6" t="s">
        <v>2031</v>
      </c>
      <c r="D5" s="7">
        <f t="shared" si="0"/>
        <v>8.9699999999999989</v>
      </c>
      <c r="E5" s="7">
        <v>14.95</v>
      </c>
      <c r="F5" s="8"/>
    </row>
    <row r="6" spans="1:6" x14ac:dyDescent="0.25">
      <c r="A6" s="9" t="s">
        <v>2027</v>
      </c>
      <c r="B6" s="57"/>
      <c r="C6" s="6" t="s">
        <v>2034</v>
      </c>
      <c r="D6" s="7">
        <f t="shared" si="0"/>
        <v>5.97</v>
      </c>
      <c r="E6" s="7">
        <v>9.9499999999999993</v>
      </c>
      <c r="F6" s="8"/>
    </row>
    <row r="7" spans="1:6" x14ac:dyDescent="0.25">
      <c r="A7" s="5" t="s">
        <v>2011</v>
      </c>
      <c r="B7" s="16">
        <v>9783958671720</v>
      </c>
      <c r="C7" s="8" t="s">
        <v>2018</v>
      </c>
      <c r="D7" s="7">
        <f t="shared" ref="D7:D8" si="1">(E7*0.6)</f>
        <v>7.77</v>
      </c>
      <c r="E7" s="7">
        <v>12.95</v>
      </c>
      <c r="F7" s="8"/>
    </row>
    <row r="8" spans="1:6" x14ac:dyDescent="0.25">
      <c r="A8" s="5" t="s">
        <v>2013</v>
      </c>
      <c r="B8" s="16">
        <v>9783958671775</v>
      </c>
      <c r="C8" s="8" t="s">
        <v>2016</v>
      </c>
      <c r="D8" s="7">
        <f t="shared" si="1"/>
        <v>4.7699999999999996</v>
      </c>
      <c r="E8" s="7">
        <v>7.95</v>
      </c>
      <c r="F8" s="8"/>
    </row>
    <row r="9" spans="1:6" x14ac:dyDescent="0.25">
      <c r="A9" s="191" t="s">
        <v>19</v>
      </c>
      <c r="B9" s="191"/>
      <c r="C9" s="191"/>
      <c r="D9" s="191">
        <f t="shared" ref="D9:D13" si="2">(E9*0.6)</f>
        <v>0</v>
      </c>
      <c r="E9" s="191"/>
      <c r="F9" s="191"/>
    </row>
    <row r="10" spans="1:6" x14ac:dyDescent="0.25">
      <c r="A10" s="5" t="s">
        <v>2067</v>
      </c>
      <c r="B10" s="16">
        <v>9783867623230</v>
      </c>
      <c r="C10" s="8" t="s">
        <v>2066</v>
      </c>
      <c r="D10" s="7">
        <f>(E10*0.6)</f>
        <v>8.9699999999999989</v>
      </c>
      <c r="E10" s="7">
        <v>14.95</v>
      </c>
      <c r="F10" s="8"/>
    </row>
    <row r="11" spans="1:6" x14ac:dyDescent="0.25">
      <c r="A11" s="1" t="s">
        <v>2005</v>
      </c>
      <c r="B11" s="63">
        <v>9783867623353</v>
      </c>
      <c r="C11" s="1" t="s">
        <v>2006</v>
      </c>
      <c r="D11" s="2">
        <f>(E11*0.6)</f>
        <v>7.77</v>
      </c>
      <c r="E11" s="2">
        <v>12.95</v>
      </c>
    </row>
    <row r="12" spans="1:6" x14ac:dyDescent="0.25">
      <c r="A12" s="12" t="s">
        <v>2065</v>
      </c>
      <c r="B12" s="16">
        <v>9783867622615</v>
      </c>
      <c r="C12" s="13" t="s">
        <v>2064</v>
      </c>
      <c r="D12" s="7">
        <f t="shared" ref="D12" si="3">(E12*0.6)</f>
        <v>8.9939999999999998</v>
      </c>
      <c r="E12" s="7">
        <v>14.99</v>
      </c>
      <c r="F12" s="8"/>
    </row>
    <row r="13" spans="1:6" x14ac:dyDescent="0.25">
      <c r="A13" s="192" t="s">
        <v>24</v>
      </c>
      <c r="B13" s="192"/>
      <c r="C13" s="192"/>
      <c r="D13" s="192">
        <f t="shared" si="2"/>
        <v>0</v>
      </c>
      <c r="E13" s="192"/>
      <c r="F13" s="192"/>
    </row>
    <row r="14" spans="1:6" x14ac:dyDescent="0.25">
      <c r="A14" s="8" t="s">
        <v>1995</v>
      </c>
      <c r="B14" s="14" t="s">
        <v>37</v>
      </c>
      <c r="C14" s="8" t="s">
        <v>1996</v>
      </c>
      <c r="D14" s="7">
        <f t="shared" ref="D14:D16" si="4">E14*0.6</f>
        <v>15.6</v>
      </c>
      <c r="E14" s="15">
        <v>26</v>
      </c>
      <c r="F14" s="8" t="s">
        <v>2086</v>
      </c>
    </row>
    <row r="15" spans="1:6" x14ac:dyDescent="0.25">
      <c r="A15" s="8" t="s">
        <v>2085</v>
      </c>
      <c r="B15" s="14" t="s">
        <v>37</v>
      </c>
      <c r="C15" s="8" t="s">
        <v>2084</v>
      </c>
      <c r="D15" s="7">
        <f t="shared" si="4"/>
        <v>13.799999999999999</v>
      </c>
      <c r="E15" s="15">
        <v>23</v>
      </c>
      <c r="F15" s="8"/>
    </row>
    <row r="16" spans="1:6" x14ac:dyDescent="0.25">
      <c r="A16" s="144" t="s">
        <v>2087</v>
      </c>
      <c r="B16" s="165" t="s">
        <v>37</v>
      </c>
      <c r="C16" s="144" t="s">
        <v>2088</v>
      </c>
      <c r="D16" s="143">
        <f t="shared" si="4"/>
        <v>13.799999999999999</v>
      </c>
      <c r="E16" s="164">
        <v>23</v>
      </c>
      <c r="F16" s="144" t="s">
        <v>2089</v>
      </c>
    </row>
    <row r="17" spans="1:6" x14ac:dyDescent="0.25">
      <c r="A17" s="195" t="s">
        <v>1847</v>
      </c>
      <c r="B17" s="196"/>
      <c r="C17" s="196"/>
      <c r="D17" s="196"/>
      <c r="E17" s="196"/>
      <c r="F17" s="196"/>
    </row>
    <row r="18" spans="1:6" x14ac:dyDescent="0.25">
      <c r="A18" s="1" t="s">
        <v>2101</v>
      </c>
      <c r="B18" s="59" t="s">
        <v>37</v>
      </c>
      <c r="C18" s="1" t="s">
        <v>2108</v>
      </c>
      <c r="D18" s="2">
        <f t="shared" ref="D18:D24" si="5">E18*0.6</f>
        <v>7.8</v>
      </c>
      <c r="E18" s="2">
        <v>13</v>
      </c>
    </row>
    <row r="19" spans="1:6" x14ac:dyDescent="0.25">
      <c r="A19" s="1" t="s">
        <v>2102</v>
      </c>
      <c r="B19" s="59" t="s">
        <v>37</v>
      </c>
      <c r="C19" s="1" t="s">
        <v>2109</v>
      </c>
      <c r="D19" s="2">
        <f t="shared" si="5"/>
        <v>10.199999999999999</v>
      </c>
      <c r="E19" s="2">
        <v>17</v>
      </c>
    </row>
    <row r="20" spans="1:6" x14ac:dyDescent="0.25">
      <c r="A20" s="1" t="s">
        <v>2103</v>
      </c>
      <c r="B20" s="59" t="s">
        <v>37</v>
      </c>
      <c r="C20" s="1" t="s">
        <v>2110</v>
      </c>
      <c r="D20" s="2">
        <f t="shared" si="5"/>
        <v>7.8</v>
      </c>
      <c r="E20" s="2">
        <v>13</v>
      </c>
    </row>
    <row r="21" spans="1:6" x14ac:dyDescent="0.25">
      <c r="A21" s="1" t="s">
        <v>2104</v>
      </c>
      <c r="B21" s="59" t="s">
        <v>37</v>
      </c>
      <c r="C21" s="1" t="s">
        <v>2111</v>
      </c>
      <c r="D21" s="2">
        <f t="shared" si="5"/>
        <v>7.8</v>
      </c>
      <c r="E21" s="2">
        <v>13</v>
      </c>
    </row>
    <row r="22" spans="1:6" x14ac:dyDescent="0.25">
      <c r="A22" s="1" t="s">
        <v>2105</v>
      </c>
      <c r="B22" s="59" t="s">
        <v>37</v>
      </c>
      <c r="C22" s="1" t="s">
        <v>2112</v>
      </c>
      <c r="D22" s="2">
        <f t="shared" si="5"/>
        <v>7.8</v>
      </c>
      <c r="E22" s="2">
        <v>13</v>
      </c>
    </row>
    <row r="23" spans="1:6" x14ac:dyDescent="0.25">
      <c r="A23" s="1" t="s">
        <v>2106</v>
      </c>
      <c r="B23" s="59" t="s">
        <v>37</v>
      </c>
      <c r="C23" s="1" t="s">
        <v>2113</v>
      </c>
      <c r="D23" s="2">
        <f t="shared" si="5"/>
        <v>12</v>
      </c>
      <c r="E23" s="2">
        <v>20</v>
      </c>
    </row>
    <row r="24" spans="1:6" x14ac:dyDescent="0.25">
      <c r="A24" s="1" t="s">
        <v>2107</v>
      </c>
      <c r="B24" s="59" t="s">
        <v>37</v>
      </c>
      <c r="C24" s="1" t="s">
        <v>2114</v>
      </c>
      <c r="D24" s="2">
        <f t="shared" si="5"/>
        <v>3.5999999999999996</v>
      </c>
      <c r="E24" s="2">
        <v>6</v>
      </c>
    </row>
    <row r="25" spans="1:6" x14ac:dyDescent="0.25">
      <c r="A25" s="193" t="s">
        <v>32</v>
      </c>
      <c r="B25" s="193"/>
      <c r="C25" s="193"/>
      <c r="D25" s="193">
        <f>(E25*0.6)</f>
        <v>0</v>
      </c>
      <c r="E25" s="193"/>
      <c r="F25" s="193"/>
    </row>
    <row r="26" spans="1:6" x14ac:dyDescent="0.25">
      <c r="A26" s="36" t="s">
        <v>2090</v>
      </c>
      <c r="B26" s="65" t="s">
        <v>37</v>
      </c>
      <c r="C26" s="36" t="s">
        <v>2083</v>
      </c>
      <c r="D26" s="7">
        <f t="shared" ref="D26" si="6">E26*0.6</f>
        <v>16.793999999999997</v>
      </c>
      <c r="E26" s="7">
        <v>27.99</v>
      </c>
      <c r="F26" s="8"/>
    </row>
    <row r="27" spans="1:6" x14ac:dyDescent="0.25">
      <c r="A27" s="194" t="s">
        <v>47</v>
      </c>
      <c r="B27" s="194"/>
      <c r="C27" s="194"/>
      <c r="D27" s="194">
        <f>(E27*0.6)</f>
        <v>0</v>
      </c>
      <c r="E27" s="194"/>
      <c r="F27" s="194"/>
    </row>
    <row r="28" spans="1:6" x14ac:dyDescent="0.25">
      <c r="A28" s="185" t="s">
        <v>48</v>
      </c>
      <c r="B28" s="185"/>
      <c r="C28" s="185"/>
      <c r="D28" s="185">
        <f>(E28*0.6)</f>
        <v>0</v>
      </c>
      <c r="E28" s="185"/>
      <c r="F28" s="185"/>
    </row>
    <row r="29" spans="1:6" x14ac:dyDescent="0.25">
      <c r="A29" s="84" t="s">
        <v>2059</v>
      </c>
      <c r="B29" s="16">
        <v>9783946759119</v>
      </c>
      <c r="C29" s="8" t="s">
        <v>2042</v>
      </c>
      <c r="D29" s="44">
        <f t="shared" ref="D29" si="7">E29*0.65</f>
        <v>9.067499999999999</v>
      </c>
      <c r="E29" s="44">
        <v>13.95</v>
      </c>
      <c r="F29" s="8"/>
    </row>
    <row r="30" spans="1:6" x14ac:dyDescent="0.25">
      <c r="A30" s="83" t="s">
        <v>2058</v>
      </c>
      <c r="B30" s="61">
        <v>9783946759065</v>
      </c>
      <c r="C30" s="1" t="s">
        <v>2044</v>
      </c>
      <c r="D30" s="41">
        <f>E30*0.65</f>
        <v>32.467500000000001</v>
      </c>
      <c r="E30" s="41">
        <v>49.95</v>
      </c>
    </row>
    <row r="31" spans="1:6" x14ac:dyDescent="0.25">
      <c r="A31" s="186" t="s">
        <v>49</v>
      </c>
      <c r="B31" s="186"/>
      <c r="C31" s="186"/>
      <c r="D31" s="186">
        <f>(E31*0.6)</f>
        <v>0</v>
      </c>
      <c r="E31" s="186"/>
      <c r="F31" s="186"/>
    </row>
    <row r="32" spans="1:6" x14ac:dyDescent="0.25">
      <c r="A32" s="187" t="s">
        <v>50</v>
      </c>
      <c r="B32" s="187"/>
      <c r="C32" s="187"/>
      <c r="D32" s="187"/>
      <c r="E32" s="187"/>
      <c r="F32" s="187"/>
    </row>
    <row r="33" spans="1:6" x14ac:dyDescent="0.25">
      <c r="A33" s="188" t="s">
        <v>51</v>
      </c>
      <c r="B33" s="188"/>
      <c r="C33" s="188"/>
      <c r="D33" s="188"/>
      <c r="E33" s="188"/>
      <c r="F33" s="188"/>
    </row>
    <row r="34" spans="1:6" x14ac:dyDescent="0.25">
      <c r="A34" s="189" t="s">
        <v>52</v>
      </c>
      <c r="B34" s="189"/>
      <c r="C34" s="189"/>
      <c r="D34" s="189"/>
      <c r="E34" s="189"/>
      <c r="F34" s="189"/>
    </row>
    <row r="35" spans="1:6" x14ac:dyDescent="0.25">
      <c r="A35" s="184" t="s">
        <v>53</v>
      </c>
      <c r="B35" s="184"/>
      <c r="C35" s="184"/>
      <c r="D35" s="184"/>
      <c r="E35" s="184"/>
      <c r="F35" s="184"/>
    </row>
    <row r="36" spans="1:6" x14ac:dyDescent="0.25">
      <c r="A36" s="182" t="s">
        <v>1583</v>
      </c>
      <c r="B36" s="183"/>
      <c r="C36" s="183"/>
      <c r="D36" s="183"/>
      <c r="E36" s="183"/>
      <c r="F36" s="183"/>
    </row>
    <row r="37" spans="1:6" x14ac:dyDescent="0.25">
      <c r="A37" s="8"/>
      <c r="B37" s="16"/>
      <c r="C37" s="8"/>
      <c r="D37" s="7"/>
      <c r="E37" s="7"/>
      <c r="F37" s="8"/>
    </row>
  </sheetData>
  <mergeCells count="13">
    <mergeCell ref="A2:F2"/>
    <mergeCell ref="A9:F9"/>
    <mergeCell ref="A13:F13"/>
    <mergeCell ref="A25:F25"/>
    <mergeCell ref="A27:F27"/>
    <mergeCell ref="A17:F17"/>
    <mergeCell ref="A36:F36"/>
    <mergeCell ref="A35:F35"/>
    <mergeCell ref="A28:F28"/>
    <mergeCell ref="A31:F31"/>
    <mergeCell ref="A32:F32"/>
    <mergeCell ref="A33:F33"/>
    <mergeCell ref="A34:F3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33333"/>
  </sheetPr>
  <dimension ref="A1:IW20"/>
  <sheetViews>
    <sheetView zoomScaleNormal="100" workbookViewId="0"/>
  </sheetViews>
  <sheetFormatPr baseColWidth="10" defaultColWidth="9.140625" defaultRowHeight="15" x14ac:dyDescent="0.25"/>
  <cols>
    <col min="1" max="1" width="19" style="1" customWidth="1"/>
    <col min="2" max="2" width="109.7109375" style="1" customWidth="1"/>
    <col min="3" max="3" width="9.85546875" style="41" customWidth="1"/>
    <col min="4" max="4" width="11.42578125" style="41" customWidth="1"/>
    <col min="5" max="5" width="51" style="1" customWidth="1"/>
    <col min="6" max="257" width="11.5703125" style="1"/>
    <col min="258" max="1025" width="11.5703125"/>
  </cols>
  <sheetData>
    <row r="1" spans="1:5" x14ac:dyDescent="0.25">
      <c r="A1" s="49" t="s">
        <v>0</v>
      </c>
      <c r="B1" s="49" t="s">
        <v>2</v>
      </c>
      <c r="C1" s="50" t="s">
        <v>3</v>
      </c>
      <c r="D1" s="50" t="s">
        <v>4</v>
      </c>
      <c r="E1" s="49" t="s">
        <v>5</v>
      </c>
    </row>
    <row r="2" spans="1:5" x14ac:dyDescent="0.25">
      <c r="A2" s="207" t="s">
        <v>1457</v>
      </c>
      <c r="B2" s="207"/>
      <c r="C2" s="207"/>
      <c r="D2" s="207"/>
      <c r="E2" s="207"/>
    </row>
    <row r="3" spans="1:5" x14ac:dyDescent="0.25">
      <c r="A3" s="8" t="s">
        <v>1458</v>
      </c>
      <c r="B3" s="8" t="s">
        <v>1459</v>
      </c>
      <c r="C3" s="44">
        <f t="shared" ref="C3:C20" si="0">D3*0.6</f>
        <v>22.77</v>
      </c>
      <c r="D3" s="44">
        <v>37.950000000000003</v>
      </c>
      <c r="E3" s="8"/>
    </row>
    <row r="4" spans="1:5" x14ac:dyDescent="0.25">
      <c r="A4" s="8" t="s">
        <v>1460</v>
      </c>
      <c r="B4" s="8" t="s">
        <v>1461</v>
      </c>
      <c r="C4" s="44">
        <f t="shared" si="0"/>
        <v>22.77</v>
      </c>
      <c r="D4" s="44">
        <v>37.950000000000003</v>
      </c>
      <c r="E4" s="8"/>
    </row>
    <row r="5" spans="1:5" x14ac:dyDescent="0.25">
      <c r="A5" s="8" t="s">
        <v>1462</v>
      </c>
      <c r="B5" s="8" t="s">
        <v>1463</v>
      </c>
      <c r="C5" s="44">
        <f t="shared" si="0"/>
        <v>21.57</v>
      </c>
      <c r="D5" s="44">
        <v>35.950000000000003</v>
      </c>
      <c r="E5" s="8"/>
    </row>
    <row r="6" spans="1:5" x14ac:dyDescent="0.25">
      <c r="A6" s="207" t="s">
        <v>1464</v>
      </c>
      <c r="B6" s="207"/>
      <c r="C6" s="207">
        <f t="shared" si="0"/>
        <v>0</v>
      </c>
      <c r="D6" s="207"/>
      <c r="E6" s="207"/>
    </row>
    <row r="7" spans="1:5" x14ac:dyDescent="0.25">
      <c r="A7" s="8" t="s">
        <v>1465</v>
      </c>
      <c r="B7" s="8" t="s">
        <v>1466</v>
      </c>
      <c r="C7" s="44">
        <f t="shared" si="0"/>
        <v>29.97</v>
      </c>
      <c r="D7" s="44">
        <v>49.95</v>
      </c>
      <c r="E7" s="8"/>
    </row>
    <row r="8" spans="1:5" x14ac:dyDescent="0.25">
      <c r="A8" s="8" t="s">
        <v>1467</v>
      </c>
      <c r="B8" s="8" t="s">
        <v>1468</v>
      </c>
      <c r="C8" s="44">
        <f t="shared" si="0"/>
        <v>22.77</v>
      </c>
      <c r="D8" s="44">
        <v>37.950000000000003</v>
      </c>
      <c r="E8" s="8"/>
    </row>
    <row r="9" spans="1:5" x14ac:dyDescent="0.25">
      <c r="A9" s="207" t="s">
        <v>1469</v>
      </c>
      <c r="B9" s="207"/>
      <c r="C9" s="207">
        <f t="shared" si="0"/>
        <v>0</v>
      </c>
      <c r="D9" s="207"/>
      <c r="E9" s="207"/>
    </row>
    <row r="10" spans="1:5" x14ac:dyDescent="0.25">
      <c r="A10" s="8" t="s">
        <v>1470</v>
      </c>
      <c r="B10" s="8" t="s">
        <v>1471</v>
      </c>
      <c r="C10" s="44">
        <f t="shared" si="0"/>
        <v>27</v>
      </c>
      <c r="D10" s="44">
        <v>45</v>
      </c>
      <c r="E10" s="8"/>
    </row>
    <row r="11" spans="1:5" x14ac:dyDescent="0.25">
      <c r="A11" s="8" t="s">
        <v>1472</v>
      </c>
      <c r="B11" s="8" t="s">
        <v>1473</v>
      </c>
      <c r="C11" s="44">
        <f t="shared" si="0"/>
        <v>27</v>
      </c>
      <c r="D11" s="44">
        <v>45</v>
      </c>
      <c r="E11" s="8"/>
    </row>
    <row r="12" spans="1:5" x14ac:dyDescent="0.25">
      <c r="A12" s="8" t="s">
        <v>1474</v>
      </c>
      <c r="B12" s="8" t="s">
        <v>1475</v>
      </c>
      <c r="C12" s="44">
        <f t="shared" si="0"/>
        <v>15</v>
      </c>
      <c r="D12" s="44">
        <v>25</v>
      </c>
      <c r="E12" s="8"/>
    </row>
    <row r="13" spans="1:5" x14ac:dyDescent="0.25">
      <c r="A13" s="8" t="s">
        <v>1476</v>
      </c>
      <c r="B13" s="8" t="s">
        <v>1477</v>
      </c>
      <c r="C13" s="44">
        <f t="shared" si="0"/>
        <v>15</v>
      </c>
      <c r="D13" s="44">
        <v>25</v>
      </c>
      <c r="E13" s="8"/>
    </row>
    <row r="14" spans="1:5" x14ac:dyDescent="0.25">
      <c r="A14" s="8" t="s">
        <v>1478</v>
      </c>
      <c r="B14" s="8" t="s">
        <v>1479</v>
      </c>
      <c r="C14" s="44">
        <f t="shared" si="0"/>
        <v>15</v>
      </c>
      <c r="D14" s="44">
        <v>25</v>
      </c>
      <c r="E14" s="8"/>
    </row>
    <row r="15" spans="1:5" x14ac:dyDescent="0.25">
      <c r="A15" s="8" t="s">
        <v>1462</v>
      </c>
      <c r="B15" s="8" t="s">
        <v>1480</v>
      </c>
      <c r="C15" s="44">
        <f t="shared" si="0"/>
        <v>15</v>
      </c>
      <c r="D15" s="44">
        <v>25</v>
      </c>
      <c r="E15" s="8"/>
    </row>
    <row r="16" spans="1:5" x14ac:dyDescent="0.25">
      <c r="A16" s="8" t="s">
        <v>1481</v>
      </c>
      <c r="B16" s="8" t="s">
        <v>1482</v>
      </c>
      <c r="C16" s="44">
        <f t="shared" si="0"/>
        <v>15</v>
      </c>
      <c r="D16" s="44">
        <v>25</v>
      </c>
      <c r="E16" s="8"/>
    </row>
    <row r="17" spans="1:5" x14ac:dyDescent="0.25">
      <c r="A17" s="8" t="s">
        <v>1483</v>
      </c>
      <c r="B17" s="8" t="s">
        <v>1484</v>
      </c>
      <c r="C17" s="44">
        <f t="shared" si="0"/>
        <v>15</v>
      </c>
      <c r="D17" s="44">
        <v>25</v>
      </c>
      <c r="E17" s="8"/>
    </row>
    <row r="18" spans="1:5" x14ac:dyDescent="0.25">
      <c r="A18" s="8" t="s">
        <v>1485</v>
      </c>
      <c r="B18" s="8" t="s">
        <v>1486</v>
      </c>
      <c r="C18" s="44">
        <f t="shared" si="0"/>
        <v>15</v>
      </c>
      <c r="D18" s="44">
        <v>25</v>
      </c>
      <c r="E18" s="8"/>
    </row>
    <row r="19" spans="1:5" x14ac:dyDescent="0.25">
      <c r="A19" s="8" t="s">
        <v>1487</v>
      </c>
      <c r="B19" s="8" t="s">
        <v>1488</v>
      </c>
      <c r="C19" s="44">
        <f t="shared" si="0"/>
        <v>15</v>
      </c>
      <c r="D19" s="44">
        <v>25</v>
      </c>
      <c r="E19" s="8"/>
    </row>
    <row r="20" spans="1:5" x14ac:dyDescent="0.25">
      <c r="A20" s="8" t="s">
        <v>1489</v>
      </c>
      <c r="B20" s="8" t="s">
        <v>1490</v>
      </c>
      <c r="C20" s="44">
        <f t="shared" si="0"/>
        <v>15</v>
      </c>
      <c r="D20" s="44">
        <v>25</v>
      </c>
      <c r="E20" s="8"/>
    </row>
  </sheetData>
  <mergeCells count="3">
    <mergeCell ref="A2:E2"/>
    <mergeCell ref="A6:E6"/>
    <mergeCell ref="A9:E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DA7D8"/>
  </sheetPr>
  <dimension ref="A1:F21"/>
  <sheetViews>
    <sheetView zoomScaleNormal="100" workbookViewId="0"/>
  </sheetViews>
  <sheetFormatPr baseColWidth="10" defaultColWidth="9.140625" defaultRowHeight="12.75" x14ac:dyDescent="0.2"/>
  <cols>
    <col min="1" max="1" width="19" customWidth="1"/>
    <col min="2" max="2" width="16" style="73" customWidth="1"/>
    <col min="3" max="3" width="109.7109375" customWidth="1"/>
    <col min="4" max="4" width="9.85546875" customWidth="1"/>
    <col min="5" max="5" width="11.42578125" customWidth="1"/>
    <col min="6" max="6" width="51" customWidth="1"/>
    <col min="7" max="1025" width="11.5703125"/>
  </cols>
  <sheetData>
    <row r="1" spans="1:6" ht="14.25" x14ac:dyDescent="0.2">
      <c r="A1" s="51" t="s">
        <v>0</v>
      </c>
      <c r="B1" s="72" t="s">
        <v>54</v>
      </c>
      <c r="C1" s="51" t="s">
        <v>2</v>
      </c>
      <c r="D1" s="52" t="s">
        <v>3</v>
      </c>
      <c r="E1" s="52" t="s">
        <v>4</v>
      </c>
      <c r="F1" s="51" t="s">
        <v>5</v>
      </c>
    </row>
    <row r="2" spans="1:6" ht="14.25" x14ac:dyDescent="0.2">
      <c r="A2" s="216" t="s">
        <v>1491</v>
      </c>
      <c r="B2" s="216"/>
      <c r="C2" s="216"/>
      <c r="D2" s="216"/>
      <c r="E2" s="216"/>
      <c r="F2" s="216"/>
    </row>
    <row r="3" spans="1:6" ht="15" x14ac:dyDescent="0.25">
      <c r="A3" s="8" t="s">
        <v>1492</v>
      </c>
      <c r="B3" s="58">
        <v>9783957890634</v>
      </c>
      <c r="C3" s="8" t="s">
        <v>1493</v>
      </c>
      <c r="D3" s="7">
        <f t="shared" ref="D3:D21" si="0">(E3*0.6)</f>
        <v>5.97</v>
      </c>
      <c r="E3" s="7">
        <v>9.9499999999999993</v>
      </c>
      <c r="F3" s="8"/>
    </row>
    <row r="4" spans="1:6" ht="15" x14ac:dyDescent="0.25">
      <c r="A4" s="8" t="s">
        <v>1494</v>
      </c>
      <c r="B4" s="58">
        <v>9783957890641</v>
      </c>
      <c r="C4" s="8" t="s">
        <v>1495</v>
      </c>
      <c r="D4" s="7">
        <f t="shared" si="0"/>
        <v>17.97</v>
      </c>
      <c r="E4" s="7">
        <v>29.95</v>
      </c>
      <c r="F4" s="8"/>
    </row>
    <row r="5" spans="1:6" ht="15" x14ac:dyDescent="0.25">
      <c r="A5" s="8" t="s">
        <v>1496</v>
      </c>
      <c r="B5" s="58">
        <v>9783957890689</v>
      </c>
      <c r="C5" s="8" t="s">
        <v>1497</v>
      </c>
      <c r="D5" s="7">
        <f t="shared" si="0"/>
        <v>3.57</v>
      </c>
      <c r="E5" s="7">
        <v>5.95</v>
      </c>
      <c r="F5" s="8"/>
    </row>
    <row r="6" spans="1:6" ht="15" x14ac:dyDescent="0.25">
      <c r="A6" s="8" t="s">
        <v>1498</v>
      </c>
      <c r="B6" s="58">
        <v>9783957890697</v>
      </c>
      <c r="C6" s="8" t="s">
        <v>1499</v>
      </c>
      <c r="D6" s="7">
        <f t="shared" si="0"/>
        <v>4.17</v>
      </c>
      <c r="E6" s="7">
        <v>6.95</v>
      </c>
      <c r="F6" s="8"/>
    </row>
    <row r="7" spans="1:6" ht="15" x14ac:dyDescent="0.25">
      <c r="A7" s="8" t="s">
        <v>1500</v>
      </c>
      <c r="B7" s="58">
        <v>9783957890719</v>
      </c>
      <c r="C7" s="8" t="s">
        <v>1501</v>
      </c>
      <c r="D7" s="7">
        <f t="shared" si="0"/>
        <v>8.9699999999999989</v>
      </c>
      <c r="E7" s="7">
        <v>14.95</v>
      </c>
      <c r="F7" s="8"/>
    </row>
    <row r="8" spans="1:6" ht="15" x14ac:dyDescent="0.25">
      <c r="A8" s="8" t="s">
        <v>1502</v>
      </c>
      <c r="B8" s="58">
        <v>9783957890726</v>
      </c>
      <c r="C8" s="8" t="s">
        <v>1503</v>
      </c>
      <c r="D8" s="7">
        <f t="shared" si="0"/>
        <v>4.17</v>
      </c>
      <c r="E8" s="7">
        <v>6.95</v>
      </c>
      <c r="F8" s="8"/>
    </row>
    <row r="9" spans="1:6" ht="15" x14ac:dyDescent="0.25">
      <c r="A9" s="8" t="s">
        <v>1504</v>
      </c>
      <c r="B9" s="58">
        <v>9783957890733</v>
      </c>
      <c r="C9" s="8" t="s">
        <v>1505</v>
      </c>
      <c r="D9" s="7">
        <f t="shared" si="0"/>
        <v>4.7699999999999996</v>
      </c>
      <c r="E9" s="7">
        <v>7.95</v>
      </c>
      <c r="F9" s="8"/>
    </row>
    <row r="10" spans="1:6" ht="15" x14ac:dyDescent="0.25">
      <c r="A10" s="8" t="s">
        <v>1506</v>
      </c>
      <c r="B10" s="58">
        <v>9783957890757</v>
      </c>
      <c r="C10" s="8" t="s">
        <v>1507</v>
      </c>
      <c r="D10" s="7">
        <f t="shared" si="0"/>
        <v>4.5</v>
      </c>
      <c r="E10" s="7">
        <v>7.5</v>
      </c>
      <c r="F10" s="8"/>
    </row>
    <row r="11" spans="1:6" ht="15" x14ac:dyDescent="0.25">
      <c r="A11" s="8" t="s">
        <v>1508</v>
      </c>
      <c r="B11" s="58">
        <v>9783957890764</v>
      </c>
      <c r="C11" s="8" t="s">
        <v>1509</v>
      </c>
      <c r="D11" s="7">
        <f t="shared" si="0"/>
        <v>23.970000000000002</v>
      </c>
      <c r="E11" s="7">
        <v>39.950000000000003</v>
      </c>
      <c r="F11" s="8"/>
    </row>
    <row r="12" spans="1:6" ht="15" x14ac:dyDescent="0.25">
      <c r="A12" s="8" t="s">
        <v>1510</v>
      </c>
      <c r="B12" s="58">
        <v>9783957890672</v>
      </c>
      <c r="C12" s="8" t="s">
        <v>1511</v>
      </c>
      <c r="D12" s="7">
        <f t="shared" si="0"/>
        <v>3</v>
      </c>
      <c r="E12" s="7">
        <v>5</v>
      </c>
      <c r="F12" s="8"/>
    </row>
    <row r="13" spans="1:6" ht="15" x14ac:dyDescent="0.25">
      <c r="A13" s="8" t="s">
        <v>1512</v>
      </c>
      <c r="B13" s="58">
        <v>9783957890658</v>
      </c>
      <c r="C13" s="8" t="s">
        <v>1513</v>
      </c>
      <c r="D13" s="7">
        <f t="shared" si="0"/>
        <v>20.970000000000002</v>
      </c>
      <c r="E13" s="7">
        <v>34.950000000000003</v>
      </c>
      <c r="F13" s="8"/>
    </row>
    <row r="14" spans="1:6" ht="15" x14ac:dyDescent="0.25">
      <c r="A14" s="8" t="s">
        <v>1514</v>
      </c>
      <c r="B14" s="58">
        <v>9783957890665</v>
      </c>
      <c r="C14" s="8" t="s">
        <v>1515</v>
      </c>
      <c r="D14" s="7">
        <f t="shared" si="0"/>
        <v>11.969999999999999</v>
      </c>
      <c r="E14" s="7">
        <v>19.95</v>
      </c>
      <c r="F14" s="8"/>
    </row>
    <row r="15" spans="1:6" ht="15" x14ac:dyDescent="0.25">
      <c r="A15" s="8" t="s">
        <v>1516</v>
      </c>
      <c r="B15" s="58">
        <v>9783957890702</v>
      </c>
      <c r="C15" s="8" t="s">
        <v>1517</v>
      </c>
      <c r="D15" s="7">
        <f t="shared" si="0"/>
        <v>3.57</v>
      </c>
      <c r="E15" s="7">
        <v>5.95</v>
      </c>
      <c r="F15" s="8"/>
    </row>
    <row r="16" spans="1:6" ht="15" x14ac:dyDescent="0.25">
      <c r="A16" s="8" t="s">
        <v>1518</v>
      </c>
      <c r="B16" s="58">
        <v>9783957890788</v>
      </c>
      <c r="C16" s="8" t="s">
        <v>1519</v>
      </c>
      <c r="D16" s="7">
        <f t="shared" si="0"/>
        <v>4.17</v>
      </c>
      <c r="E16" s="7">
        <v>6.95</v>
      </c>
      <c r="F16" s="8"/>
    </row>
    <row r="17" spans="1:6" ht="15" x14ac:dyDescent="0.25">
      <c r="A17" s="8" t="s">
        <v>1520</v>
      </c>
      <c r="B17" s="58">
        <v>9783957890771</v>
      </c>
      <c r="C17" s="8" t="s">
        <v>1521</v>
      </c>
      <c r="D17" s="7">
        <f t="shared" si="0"/>
        <v>23.970000000000002</v>
      </c>
      <c r="E17" s="7">
        <v>39.950000000000003</v>
      </c>
      <c r="F17" s="8"/>
    </row>
    <row r="18" spans="1:6" ht="15" x14ac:dyDescent="0.25">
      <c r="A18" s="8" t="s">
        <v>1522</v>
      </c>
      <c r="B18" s="58">
        <v>9783957890795</v>
      </c>
      <c r="C18" s="8" t="s">
        <v>1523</v>
      </c>
      <c r="D18" s="7">
        <f t="shared" si="0"/>
        <v>5.3699999999999992</v>
      </c>
      <c r="E18" s="7">
        <v>8.9499999999999993</v>
      </c>
      <c r="F18" s="8"/>
    </row>
    <row r="19" spans="1:6" ht="15" x14ac:dyDescent="0.25">
      <c r="A19" s="8" t="s">
        <v>2061</v>
      </c>
      <c r="B19" s="58">
        <v>9783957891914</v>
      </c>
      <c r="C19" s="8" t="s">
        <v>2060</v>
      </c>
      <c r="D19" s="7">
        <f t="shared" si="0"/>
        <v>26.970000000000002</v>
      </c>
      <c r="E19" s="7">
        <v>44.95</v>
      </c>
      <c r="F19" s="8"/>
    </row>
    <row r="20" spans="1:6" ht="15" x14ac:dyDescent="0.25">
      <c r="A20" s="8" t="s">
        <v>1524</v>
      </c>
      <c r="B20" s="58">
        <v>9783957890897</v>
      </c>
      <c r="C20" s="8" t="s">
        <v>1525</v>
      </c>
      <c r="D20" s="7">
        <f t="shared" si="0"/>
        <v>5.3699999999999992</v>
      </c>
      <c r="E20" s="7">
        <v>8.9499999999999993</v>
      </c>
      <c r="F20" s="8"/>
    </row>
    <row r="21" spans="1:6" ht="15" x14ac:dyDescent="0.25">
      <c r="A21" s="154" t="s">
        <v>2062</v>
      </c>
      <c r="B21" s="73">
        <v>9783957891921</v>
      </c>
      <c r="C21" s="154" t="s">
        <v>2063</v>
      </c>
      <c r="D21" s="181">
        <f t="shared" si="0"/>
        <v>4.7699999999999996</v>
      </c>
      <c r="E21" s="181">
        <v>7.95</v>
      </c>
    </row>
  </sheetData>
  <mergeCells count="1">
    <mergeCell ref="A2:F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66B3"/>
  </sheetPr>
  <dimension ref="A1:F25"/>
  <sheetViews>
    <sheetView zoomScaleNormal="100" workbookViewId="0"/>
  </sheetViews>
  <sheetFormatPr baseColWidth="10" defaultColWidth="9.140625" defaultRowHeight="15" x14ac:dyDescent="0.25"/>
  <cols>
    <col min="1" max="1" width="19" style="78" customWidth="1"/>
    <col min="2" max="2" width="16" style="78" customWidth="1"/>
    <col min="3" max="3" width="109.7109375" style="78" customWidth="1"/>
    <col min="4" max="4" width="9.85546875" style="77" customWidth="1"/>
    <col min="5" max="5" width="11.42578125" style="77" customWidth="1"/>
    <col min="6" max="6" width="51" style="78" customWidth="1"/>
    <col min="7" max="1025" width="11.5703125" style="78"/>
    <col min="1026" max="16384" width="9.140625" style="78"/>
  </cols>
  <sheetData>
    <row r="1" spans="1:6" x14ac:dyDescent="0.25">
      <c r="A1" s="119" t="s">
        <v>0</v>
      </c>
      <c r="B1" s="119" t="s">
        <v>54</v>
      </c>
      <c r="C1" s="119" t="s">
        <v>2</v>
      </c>
      <c r="D1" s="120" t="s">
        <v>3</v>
      </c>
      <c r="E1" s="120" t="s">
        <v>4</v>
      </c>
      <c r="F1" s="119" t="s">
        <v>5</v>
      </c>
    </row>
    <row r="2" spans="1:6" x14ac:dyDescent="0.25">
      <c r="A2" s="217" t="s">
        <v>1526</v>
      </c>
      <c r="B2" s="217"/>
      <c r="C2" s="217"/>
      <c r="D2" s="217"/>
      <c r="E2" s="217"/>
      <c r="F2" s="217"/>
    </row>
    <row r="3" spans="1:6" x14ac:dyDescent="0.25">
      <c r="A3" s="114" t="s">
        <v>1527</v>
      </c>
      <c r="B3" s="114"/>
      <c r="C3" s="114" t="s">
        <v>1528</v>
      </c>
      <c r="D3" s="115">
        <f>0.6*E3</f>
        <v>8.9699999999999989</v>
      </c>
      <c r="E3" s="115">
        <v>14.95</v>
      </c>
      <c r="F3" s="114" t="s">
        <v>2045</v>
      </c>
    </row>
    <row r="4" spans="1:6" x14ac:dyDescent="0.25">
      <c r="A4" s="114" t="s">
        <v>1529</v>
      </c>
      <c r="B4" s="114"/>
      <c r="C4" s="114" t="s">
        <v>1530</v>
      </c>
      <c r="D4" s="115">
        <f>0.6*E4</f>
        <v>14.969999999999999</v>
      </c>
      <c r="E4" s="115">
        <v>24.95</v>
      </c>
      <c r="F4" s="114" t="s">
        <v>2045</v>
      </c>
    </row>
    <row r="5" spans="1:6" x14ac:dyDescent="0.25">
      <c r="A5" s="116" t="s">
        <v>1531</v>
      </c>
      <c r="B5" s="116"/>
      <c r="C5" s="116" t="s">
        <v>1532</v>
      </c>
      <c r="D5" s="117">
        <f>0.6*E5</f>
        <v>8.9699999999999989</v>
      </c>
      <c r="E5" s="117">
        <v>14.95</v>
      </c>
      <c r="F5" s="116"/>
    </row>
    <row r="6" spans="1:6" x14ac:dyDescent="0.25">
      <c r="A6" s="114" t="s">
        <v>1533</v>
      </c>
      <c r="B6" s="114"/>
      <c r="C6" s="114" t="s">
        <v>1534</v>
      </c>
      <c r="D6" s="115">
        <f>0.6*E6</f>
        <v>8.9699999999999989</v>
      </c>
      <c r="E6" s="115">
        <v>14.95</v>
      </c>
      <c r="F6" s="114" t="s">
        <v>2045</v>
      </c>
    </row>
    <row r="7" spans="1:6" x14ac:dyDescent="0.25">
      <c r="A7" s="116" t="s">
        <v>1986</v>
      </c>
      <c r="B7" s="116"/>
      <c r="C7" s="116" t="s">
        <v>1981</v>
      </c>
      <c r="D7" s="117">
        <f>0.6*E7</f>
        <v>5.97</v>
      </c>
      <c r="E7" s="117">
        <v>9.9499999999999993</v>
      </c>
      <c r="F7" s="116"/>
    </row>
    <row r="8" spans="1:6" x14ac:dyDescent="0.25">
      <c r="A8" s="217" t="s">
        <v>1535</v>
      </c>
      <c r="B8" s="217"/>
      <c r="C8" s="217"/>
      <c r="D8" s="217"/>
      <c r="E8" s="217"/>
      <c r="F8" s="217"/>
    </row>
    <row r="9" spans="1:6" x14ac:dyDescent="0.25">
      <c r="A9" s="112" t="s">
        <v>1536</v>
      </c>
      <c r="B9" s="112"/>
      <c r="C9" s="112" t="s">
        <v>1537</v>
      </c>
      <c r="D9" s="113">
        <f t="shared" ref="D9:D14" si="0">0.6*E9</f>
        <v>7.77</v>
      </c>
      <c r="E9" s="113">
        <v>12.95</v>
      </c>
      <c r="F9" s="112"/>
    </row>
    <row r="10" spans="1:6" x14ac:dyDescent="0.25">
      <c r="A10" s="114" t="s">
        <v>1538</v>
      </c>
      <c r="B10" s="114"/>
      <c r="C10" s="114" t="s">
        <v>1539</v>
      </c>
      <c r="D10" s="115">
        <f t="shared" si="0"/>
        <v>8.9699999999999989</v>
      </c>
      <c r="E10" s="115">
        <v>14.95</v>
      </c>
      <c r="F10" s="114" t="s">
        <v>2045</v>
      </c>
    </row>
    <row r="11" spans="1:6" x14ac:dyDescent="0.25">
      <c r="A11" s="114" t="s">
        <v>1540</v>
      </c>
      <c r="B11" s="114"/>
      <c r="C11" s="114" t="s">
        <v>1990</v>
      </c>
      <c r="D11" s="115">
        <f t="shared" si="0"/>
        <v>8.9699999999999989</v>
      </c>
      <c r="E11" s="115">
        <v>14.95</v>
      </c>
      <c r="F11" s="114" t="s">
        <v>2045</v>
      </c>
    </row>
    <row r="12" spans="1:6" x14ac:dyDescent="0.25">
      <c r="A12" s="114" t="s">
        <v>1541</v>
      </c>
      <c r="B12" s="114"/>
      <c r="C12" s="114" t="s">
        <v>1542</v>
      </c>
      <c r="D12" s="115">
        <f t="shared" si="0"/>
        <v>8.9699999999999989</v>
      </c>
      <c r="E12" s="115">
        <v>14.95</v>
      </c>
      <c r="F12" s="114" t="s">
        <v>2045</v>
      </c>
    </row>
    <row r="13" spans="1:6" x14ac:dyDescent="0.25">
      <c r="A13" s="114" t="s">
        <v>1543</v>
      </c>
      <c r="B13" s="114"/>
      <c r="C13" s="114" t="s">
        <v>1544</v>
      </c>
      <c r="D13" s="115">
        <f t="shared" si="0"/>
        <v>5.97</v>
      </c>
      <c r="E13" s="115">
        <v>9.9499999999999993</v>
      </c>
      <c r="F13" s="114" t="s">
        <v>2045</v>
      </c>
    </row>
    <row r="14" spans="1:6" x14ac:dyDescent="0.25">
      <c r="A14" s="114" t="s">
        <v>1545</v>
      </c>
      <c r="B14" s="114"/>
      <c r="C14" s="114" t="s">
        <v>1546</v>
      </c>
      <c r="D14" s="115">
        <f t="shared" si="0"/>
        <v>8.9699999999999989</v>
      </c>
      <c r="E14" s="115">
        <v>14.95</v>
      </c>
      <c r="F14" s="114" t="s">
        <v>2045</v>
      </c>
    </row>
    <row r="15" spans="1:6" x14ac:dyDescent="0.25">
      <c r="A15" s="217" t="s">
        <v>1547</v>
      </c>
      <c r="B15" s="217"/>
      <c r="C15" s="217"/>
      <c r="D15" s="217"/>
      <c r="E15" s="217"/>
      <c r="F15" s="217"/>
    </row>
    <row r="16" spans="1:6" x14ac:dyDescent="0.25">
      <c r="A16" s="116" t="s">
        <v>1584</v>
      </c>
      <c r="B16" s="126"/>
      <c r="C16" s="116" t="s">
        <v>1547</v>
      </c>
      <c r="D16" s="117">
        <f>0.6*E16</f>
        <v>23.970000000000002</v>
      </c>
      <c r="E16" s="117">
        <v>39.950000000000003</v>
      </c>
      <c r="F16" s="126"/>
    </row>
    <row r="17" spans="1:6" x14ac:dyDescent="0.25">
      <c r="A17" s="112" t="s">
        <v>1548</v>
      </c>
      <c r="B17" s="112"/>
      <c r="C17" s="112" t="s">
        <v>1549</v>
      </c>
      <c r="D17" s="113">
        <f>0.6*E17</f>
        <v>5.97</v>
      </c>
      <c r="E17" s="113">
        <v>9.9499999999999993</v>
      </c>
      <c r="F17" s="112"/>
    </row>
    <row r="18" spans="1:6" x14ac:dyDescent="0.25">
      <c r="A18" s="112" t="s">
        <v>1550</v>
      </c>
      <c r="B18" s="112"/>
      <c r="C18" s="112" t="s">
        <v>1551</v>
      </c>
      <c r="D18" s="113">
        <f>0.6*E18</f>
        <v>7.77</v>
      </c>
      <c r="E18" s="113">
        <v>12.95</v>
      </c>
      <c r="F18" s="112"/>
    </row>
    <row r="19" spans="1:6" x14ac:dyDescent="0.25">
      <c r="A19" s="112" t="s">
        <v>1552</v>
      </c>
      <c r="B19" s="112"/>
      <c r="C19" s="112" t="s">
        <v>1553</v>
      </c>
      <c r="D19" s="113">
        <f>0.6*E19</f>
        <v>5.97</v>
      </c>
      <c r="E19" s="113">
        <v>9.9499999999999993</v>
      </c>
      <c r="F19" s="112"/>
    </row>
    <row r="20" spans="1:6" x14ac:dyDescent="0.25">
      <c r="A20" s="218" t="s">
        <v>1585</v>
      </c>
      <c r="B20" s="219"/>
      <c r="C20" s="219"/>
      <c r="D20" s="219"/>
      <c r="E20" s="219"/>
      <c r="F20" s="219"/>
    </row>
    <row r="21" spans="1:6" x14ac:dyDescent="0.25">
      <c r="A21" s="114" t="s">
        <v>1586</v>
      </c>
      <c r="B21" s="155"/>
      <c r="C21" s="114" t="s">
        <v>1585</v>
      </c>
      <c r="D21" s="115">
        <f>0.6*E21</f>
        <v>17.97</v>
      </c>
      <c r="E21" s="115">
        <v>29.95</v>
      </c>
      <c r="F21" s="114" t="s">
        <v>2045</v>
      </c>
    </row>
    <row r="22" spans="1:6" x14ac:dyDescent="0.25">
      <c r="A22" s="220" t="s">
        <v>1982</v>
      </c>
      <c r="B22" s="220"/>
      <c r="C22" s="220"/>
      <c r="D22" s="220"/>
      <c r="E22" s="220"/>
      <c r="F22" s="220"/>
    </row>
    <row r="23" spans="1:6" x14ac:dyDescent="0.25">
      <c r="A23" s="118" t="s">
        <v>1987</v>
      </c>
      <c r="C23" s="118" t="s">
        <v>1983</v>
      </c>
      <c r="D23" s="77">
        <f>E23*0.6</f>
        <v>29.97</v>
      </c>
      <c r="E23" s="77">
        <v>49.95</v>
      </c>
    </row>
    <row r="24" spans="1:6" x14ac:dyDescent="0.25">
      <c r="A24" s="118" t="s">
        <v>1988</v>
      </c>
      <c r="C24" s="118" t="s">
        <v>1985</v>
      </c>
      <c r="D24" s="77">
        <f>E24*0.6</f>
        <v>7.77</v>
      </c>
      <c r="E24" s="77">
        <v>12.95</v>
      </c>
    </row>
    <row r="25" spans="1:6" x14ac:dyDescent="0.25">
      <c r="A25" s="118" t="s">
        <v>1989</v>
      </c>
      <c r="C25" s="118" t="s">
        <v>1984</v>
      </c>
      <c r="D25" s="77">
        <f>E25*0.6</f>
        <v>7.77</v>
      </c>
      <c r="E25" s="77">
        <v>12.95</v>
      </c>
    </row>
  </sheetData>
  <mergeCells count="5">
    <mergeCell ref="A2:F2"/>
    <mergeCell ref="A8:F8"/>
    <mergeCell ref="A15:F15"/>
    <mergeCell ref="A20:F20"/>
    <mergeCell ref="A22:F2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6849-AAD0-4DA3-986F-61F234E2EA24}">
  <sheetPr>
    <tabColor theme="7"/>
  </sheetPr>
  <dimension ref="A1:F3"/>
  <sheetViews>
    <sheetView workbookViewId="0"/>
  </sheetViews>
  <sheetFormatPr baseColWidth="10" defaultRowHeight="15" x14ac:dyDescent="0.25"/>
  <cols>
    <col min="1" max="1" width="19" style="78" customWidth="1"/>
    <col min="2" max="2" width="16" style="123" customWidth="1"/>
    <col min="3" max="3" width="109.7109375" style="78" customWidth="1"/>
    <col min="4" max="4" width="9.85546875" style="78" customWidth="1"/>
    <col min="5" max="5" width="11.42578125" style="78"/>
    <col min="6" max="6" width="51" style="78" customWidth="1"/>
    <col min="7" max="16384" width="11.42578125" style="78"/>
  </cols>
  <sheetData>
    <row r="1" spans="1:6" x14ac:dyDescent="0.25">
      <c r="A1" s="128" t="s">
        <v>0</v>
      </c>
      <c r="B1" s="129" t="s">
        <v>54</v>
      </c>
      <c r="C1" s="128" t="s">
        <v>2</v>
      </c>
      <c r="D1" s="130" t="s">
        <v>3</v>
      </c>
      <c r="E1" s="130" t="s">
        <v>4</v>
      </c>
      <c r="F1" s="128" t="s">
        <v>5</v>
      </c>
    </row>
    <row r="2" spans="1:6" x14ac:dyDescent="0.25">
      <c r="A2" s="221" t="s">
        <v>1572</v>
      </c>
      <c r="B2" s="221"/>
      <c r="C2" s="221"/>
      <c r="D2" s="221"/>
      <c r="E2" s="221"/>
      <c r="F2" s="221"/>
    </row>
    <row r="3" spans="1:6" x14ac:dyDescent="0.25">
      <c r="A3" s="112"/>
      <c r="B3" s="127">
        <v>9783000601859</v>
      </c>
      <c r="C3" s="112" t="s">
        <v>1572</v>
      </c>
      <c r="D3" s="113">
        <f>0.6*E3</f>
        <v>11.969999999999999</v>
      </c>
      <c r="E3" s="113">
        <v>19.95</v>
      </c>
      <c r="F3" s="112"/>
    </row>
  </sheetData>
  <mergeCells count="1">
    <mergeCell ref="A2:F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F960-0209-4848-9D6E-ACDC31A5A5E8}">
  <sheetPr>
    <tabColor theme="7" tint="-0.249977111117893"/>
  </sheetPr>
  <dimension ref="A1:F55"/>
  <sheetViews>
    <sheetView zoomScaleNormal="100" workbookViewId="0"/>
  </sheetViews>
  <sheetFormatPr baseColWidth="10" defaultRowHeight="15" x14ac:dyDescent="0.25"/>
  <cols>
    <col min="1" max="1" width="19" style="78" customWidth="1"/>
    <col min="2" max="2" width="16" style="123" customWidth="1"/>
    <col min="3" max="3" width="109.7109375" style="78" customWidth="1"/>
    <col min="4" max="4" width="9.85546875" style="134" customWidth="1"/>
    <col min="5" max="5" width="11.42578125" style="134" customWidth="1"/>
    <col min="6" max="6" width="51" style="78" customWidth="1"/>
    <col min="7" max="16384" width="11.42578125" style="78"/>
  </cols>
  <sheetData>
    <row r="1" spans="1:6" x14ac:dyDescent="0.25">
      <c r="A1" s="121" t="s">
        <v>0</v>
      </c>
      <c r="B1" s="122" t="s">
        <v>54</v>
      </c>
      <c r="C1" s="121" t="s">
        <v>2</v>
      </c>
      <c r="D1" s="133" t="s">
        <v>3</v>
      </c>
      <c r="E1" s="133" t="s">
        <v>4</v>
      </c>
      <c r="F1" s="121" t="s">
        <v>5</v>
      </c>
    </row>
    <row r="2" spans="1:6" x14ac:dyDescent="0.25">
      <c r="A2" s="222" t="s">
        <v>1879</v>
      </c>
      <c r="B2" s="222"/>
      <c r="C2" s="222"/>
      <c r="D2" s="222"/>
      <c r="E2" s="222"/>
      <c r="F2" s="222"/>
    </row>
    <row r="3" spans="1:6" x14ac:dyDescent="0.25">
      <c r="A3" s="78" t="s">
        <v>1883</v>
      </c>
      <c r="B3" s="132">
        <v>9780857443359</v>
      </c>
      <c r="C3" s="78" t="s">
        <v>1882</v>
      </c>
      <c r="D3" s="134">
        <f>E3*0.6</f>
        <v>29.994</v>
      </c>
      <c r="E3" s="134">
        <v>49.99</v>
      </c>
    </row>
    <row r="4" spans="1:6" x14ac:dyDescent="0.25">
      <c r="A4" s="223" t="s">
        <v>1880</v>
      </c>
      <c r="B4" s="223"/>
      <c r="C4" s="223"/>
      <c r="D4" s="223"/>
      <c r="E4" s="223"/>
      <c r="F4" s="223"/>
    </row>
    <row r="5" spans="1:6" x14ac:dyDescent="0.25">
      <c r="A5" s="124" t="s">
        <v>1942</v>
      </c>
      <c r="B5" s="131">
        <v>9780857443038</v>
      </c>
      <c r="C5" s="124" t="s">
        <v>1884</v>
      </c>
      <c r="D5" s="134">
        <f>E5*0.6</f>
        <v>20.394000000000002</v>
      </c>
      <c r="E5" s="134">
        <v>33.99</v>
      </c>
      <c r="F5" s="125"/>
    </row>
    <row r="6" spans="1:6" x14ac:dyDescent="0.25">
      <c r="A6" s="124" t="s">
        <v>1943</v>
      </c>
      <c r="B6" s="131">
        <v>9780857443113</v>
      </c>
      <c r="C6" s="124" t="s">
        <v>1885</v>
      </c>
      <c r="D6" s="134">
        <f t="shared" ref="D6:D9" si="0">E6*0.6</f>
        <v>20.394000000000002</v>
      </c>
      <c r="E6" s="134">
        <v>33.99</v>
      </c>
      <c r="F6" s="125"/>
    </row>
    <row r="7" spans="1:6" x14ac:dyDescent="0.25">
      <c r="A7" s="124" t="s">
        <v>1944</v>
      </c>
      <c r="B7" s="132">
        <v>9780057443199</v>
      </c>
      <c r="C7" s="124" t="s">
        <v>1886</v>
      </c>
      <c r="D7" s="134">
        <f t="shared" si="0"/>
        <v>20.394000000000002</v>
      </c>
      <c r="E7" s="134">
        <v>33.99</v>
      </c>
      <c r="F7" s="125"/>
    </row>
    <row r="8" spans="1:6" x14ac:dyDescent="0.25">
      <c r="A8" s="124" t="s">
        <v>1945</v>
      </c>
      <c r="B8" s="131">
        <v>9780857443205</v>
      </c>
      <c r="C8" s="124" t="s">
        <v>1887</v>
      </c>
      <c r="D8" s="134">
        <f t="shared" si="0"/>
        <v>20.394000000000002</v>
      </c>
      <c r="E8" s="134">
        <v>33.99</v>
      </c>
      <c r="F8" s="125"/>
    </row>
    <row r="9" spans="1:6" x14ac:dyDescent="0.25">
      <c r="A9" s="124" t="s">
        <v>1946</v>
      </c>
      <c r="B9" s="131">
        <v>9780857443216</v>
      </c>
      <c r="C9" s="124" t="s">
        <v>1888</v>
      </c>
      <c r="D9" s="134">
        <f t="shared" si="0"/>
        <v>20.394000000000002</v>
      </c>
      <c r="E9" s="134">
        <v>33.99</v>
      </c>
      <c r="F9" s="125"/>
    </row>
    <row r="10" spans="1:6" x14ac:dyDescent="0.25">
      <c r="A10" s="124" t="s">
        <v>1949</v>
      </c>
      <c r="B10" s="131">
        <v>9780857443224</v>
      </c>
      <c r="C10" s="124" t="s">
        <v>1891</v>
      </c>
      <c r="D10" s="134">
        <f>E10*0.6</f>
        <v>15.593999999999998</v>
      </c>
      <c r="E10" s="134">
        <v>25.99</v>
      </c>
      <c r="F10" s="125"/>
    </row>
    <row r="11" spans="1:6" x14ac:dyDescent="0.25">
      <c r="A11" s="124" t="s">
        <v>1950</v>
      </c>
      <c r="B11" s="131">
        <v>9780857443232</v>
      </c>
      <c r="C11" s="124" t="s">
        <v>1892</v>
      </c>
      <c r="D11" s="134">
        <f>E11*0.6</f>
        <v>15.593999999999998</v>
      </c>
      <c r="E11" s="134">
        <v>25.99</v>
      </c>
      <c r="F11" s="126"/>
    </row>
    <row r="12" spans="1:6" x14ac:dyDescent="0.25">
      <c r="A12" s="124" t="s">
        <v>1947</v>
      </c>
      <c r="B12" s="131">
        <v>9780857443305</v>
      </c>
      <c r="C12" s="124" t="s">
        <v>1889</v>
      </c>
      <c r="D12" s="134">
        <f>E12*0.6</f>
        <v>20.394000000000002</v>
      </c>
      <c r="E12" s="134">
        <v>33.99</v>
      </c>
      <c r="F12" s="125"/>
    </row>
    <row r="13" spans="1:6" x14ac:dyDescent="0.25">
      <c r="A13" s="124" t="s">
        <v>1948</v>
      </c>
      <c r="B13" s="131">
        <v>9780857443313</v>
      </c>
      <c r="C13" s="124" t="s">
        <v>1890</v>
      </c>
      <c r="D13" s="134">
        <f>E13*0.6</f>
        <v>20.394000000000002</v>
      </c>
      <c r="E13" s="134">
        <v>33.99</v>
      </c>
      <c r="F13" s="125"/>
    </row>
    <row r="14" spans="1:6" x14ac:dyDescent="0.25">
      <c r="A14" s="223" t="s">
        <v>1881</v>
      </c>
      <c r="B14" s="223"/>
      <c r="C14" s="223"/>
      <c r="D14" s="223"/>
      <c r="E14" s="223"/>
      <c r="F14" s="223"/>
    </row>
    <row r="15" spans="1:6" s="126" customFormat="1" x14ac:dyDescent="0.25">
      <c r="A15" s="124" t="s">
        <v>1966</v>
      </c>
      <c r="B15" s="131">
        <v>9780857441348</v>
      </c>
      <c r="C15" s="124" t="s">
        <v>1951</v>
      </c>
      <c r="D15" s="134">
        <f>E15*0.6</f>
        <v>20.394000000000002</v>
      </c>
      <c r="E15" s="134">
        <v>33.99</v>
      </c>
      <c r="F15" s="125"/>
    </row>
    <row r="16" spans="1:6" s="126" customFormat="1" x14ac:dyDescent="0.25">
      <c r="A16" s="124" t="s">
        <v>1967</v>
      </c>
      <c r="B16" s="131">
        <v>9780857441355</v>
      </c>
      <c r="C16" s="124" t="s">
        <v>1952</v>
      </c>
      <c r="D16" s="134">
        <f t="shared" ref="D16:D29" si="1">E16*0.6</f>
        <v>20.394000000000002</v>
      </c>
      <c r="E16" s="134">
        <v>33.99</v>
      </c>
      <c r="F16" s="125"/>
    </row>
    <row r="17" spans="1:6" s="126" customFormat="1" x14ac:dyDescent="0.25">
      <c r="A17" s="124" t="s">
        <v>1968</v>
      </c>
      <c r="B17" s="131">
        <v>9780857441434</v>
      </c>
      <c r="C17" s="124" t="s">
        <v>1953</v>
      </c>
      <c r="D17" s="134">
        <f t="shared" si="1"/>
        <v>17.994</v>
      </c>
      <c r="E17" s="134">
        <v>29.99</v>
      </c>
      <c r="F17" s="125"/>
    </row>
    <row r="18" spans="1:6" s="126" customFormat="1" x14ac:dyDescent="0.25">
      <c r="A18" s="124" t="s">
        <v>1969</v>
      </c>
      <c r="B18" s="131">
        <v>9780857442444</v>
      </c>
      <c r="C18" s="124" t="s">
        <v>1954</v>
      </c>
      <c r="D18" s="134">
        <f t="shared" si="1"/>
        <v>29.994</v>
      </c>
      <c r="E18" s="134">
        <v>49.99</v>
      </c>
      <c r="F18" s="125"/>
    </row>
    <row r="19" spans="1:6" s="126" customFormat="1" x14ac:dyDescent="0.25">
      <c r="A19" s="124" t="s">
        <v>1970</v>
      </c>
      <c r="B19" s="131">
        <v>9780857442499</v>
      </c>
      <c r="C19" s="124" t="s">
        <v>1955</v>
      </c>
      <c r="D19" s="134">
        <f t="shared" si="1"/>
        <v>20.394000000000002</v>
      </c>
      <c r="E19" s="134">
        <v>33.99</v>
      </c>
      <c r="F19" s="125"/>
    </row>
    <row r="20" spans="1:6" s="126" customFormat="1" x14ac:dyDescent="0.25">
      <c r="A20" s="124" t="s">
        <v>1971</v>
      </c>
      <c r="B20" s="131">
        <v>9780857442727</v>
      </c>
      <c r="C20" s="124" t="s">
        <v>1956</v>
      </c>
      <c r="D20" s="134">
        <f t="shared" si="1"/>
        <v>20.394000000000002</v>
      </c>
      <c r="E20" s="134">
        <v>33.99</v>
      </c>
      <c r="F20" s="125"/>
    </row>
    <row r="21" spans="1:6" s="126" customFormat="1" x14ac:dyDescent="0.25">
      <c r="A21" s="124" t="s">
        <v>1972</v>
      </c>
      <c r="B21" s="131">
        <v>9780857442543</v>
      </c>
      <c r="C21" s="124" t="s">
        <v>1957</v>
      </c>
      <c r="D21" s="134">
        <f t="shared" si="1"/>
        <v>20.394000000000002</v>
      </c>
      <c r="E21" s="134">
        <v>33.99</v>
      </c>
      <c r="F21" s="125"/>
    </row>
    <row r="22" spans="1:6" s="126" customFormat="1" x14ac:dyDescent="0.25">
      <c r="A22" s="124" t="s">
        <v>1973</v>
      </c>
      <c r="B22" s="131">
        <v>9780857442554</v>
      </c>
      <c r="C22" s="124" t="s">
        <v>1962</v>
      </c>
      <c r="D22" s="134">
        <f>E22*0.6</f>
        <v>15.593999999999998</v>
      </c>
      <c r="E22" s="134">
        <v>25.99</v>
      </c>
      <c r="F22" s="125"/>
    </row>
    <row r="23" spans="1:6" s="126" customFormat="1" x14ac:dyDescent="0.25">
      <c r="A23" s="124" t="s">
        <v>1974</v>
      </c>
      <c r="B23" s="131" t="s">
        <v>1991</v>
      </c>
      <c r="C23" s="124" t="s">
        <v>1958</v>
      </c>
      <c r="D23" s="134">
        <f>E23*0.6</f>
        <v>20.394000000000002</v>
      </c>
      <c r="E23" s="134">
        <v>33.99</v>
      </c>
      <c r="F23" s="125"/>
    </row>
    <row r="24" spans="1:6" s="126" customFormat="1" x14ac:dyDescent="0.25">
      <c r="A24" s="124" t="s">
        <v>1975</v>
      </c>
      <c r="B24" s="131">
        <v>9780857442796</v>
      </c>
      <c r="C24" s="124" t="s">
        <v>1959</v>
      </c>
      <c r="D24" s="134">
        <f>E24*0.6</f>
        <v>15.593999999999998</v>
      </c>
      <c r="E24" s="134">
        <v>25.99</v>
      </c>
      <c r="F24" s="125"/>
    </row>
    <row r="25" spans="1:6" s="126" customFormat="1" x14ac:dyDescent="0.25">
      <c r="A25" s="124" t="s">
        <v>1976</v>
      </c>
      <c r="B25" s="131">
        <v>9780857442826</v>
      </c>
      <c r="C25" s="124" t="s">
        <v>1960</v>
      </c>
      <c r="D25" s="134">
        <f>E25*0.6</f>
        <v>20.394000000000002</v>
      </c>
      <c r="E25" s="134">
        <v>33.99</v>
      </c>
      <c r="F25" s="125"/>
    </row>
    <row r="26" spans="1:6" s="126" customFormat="1" x14ac:dyDescent="0.25">
      <c r="A26" s="124" t="s">
        <v>1977</v>
      </c>
      <c r="B26" s="131">
        <v>9780857443182</v>
      </c>
      <c r="C26" s="124" t="s">
        <v>1961</v>
      </c>
      <c r="D26" s="134">
        <f>E26*0.6</f>
        <v>17.994</v>
      </c>
      <c r="E26" s="134">
        <v>29.99</v>
      </c>
      <c r="F26" s="125"/>
    </row>
    <row r="27" spans="1:6" s="126" customFormat="1" x14ac:dyDescent="0.25">
      <c r="A27" s="124" t="s">
        <v>1978</v>
      </c>
      <c r="B27" s="131">
        <v>9780857441331</v>
      </c>
      <c r="C27" s="124" t="s">
        <v>1963</v>
      </c>
      <c r="D27" s="134">
        <f t="shared" si="1"/>
        <v>13.193999999999999</v>
      </c>
      <c r="E27" s="134">
        <v>21.99</v>
      </c>
      <c r="F27" s="125"/>
    </row>
    <row r="28" spans="1:6" s="126" customFormat="1" x14ac:dyDescent="0.25">
      <c r="A28" s="124" t="s">
        <v>1979</v>
      </c>
      <c r="B28" s="131">
        <v>9780857443062</v>
      </c>
      <c r="C28" s="124" t="s">
        <v>1964</v>
      </c>
      <c r="D28" s="134">
        <f t="shared" si="1"/>
        <v>8.9939999999999998</v>
      </c>
      <c r="E28" s="134">
        <v>14.99</v>
      </c>
      <c r="F28" s="125"/>
    </row>
    <row r="29" spans="1:6" s="126" customFormat="1" x14ac:dyDescent="0.25">
      <c r="A29" s="124" t="s">
        <v>1980</v>
      </c>
      <c r="B29" s="131"/>
      <c r="C29" s="124" t="s">
        <v>1965</v>
      </c>
      <c r="D29" s="134">
        <f t="shared" si="1"/>
        <v>6</v>
      </c>
      <c r="E29" s="134">
        <v>10</v>
      </c>
      <c r="F29" s="125"/>
    </row>
    <row r="30" spans="1:6" x14ac:dyDescent="0.25">
      <c r="A30" s="223" t="s">
        <v>1893</v>
      </c>
      <c r="B30" s="223"/>
      <c r="C30" s="223"/>
      <c r="D30" s="223"/>
      <c r="E30" s="223"/>
      <c r="F30" s="223"/>
    </row>
    <row r="31" spans="1:6" s="126" customFormat="1" x14ac:dyDescent="0.25">
      <c r="A31" s="124" t="s">
        <v>1918</v>
      </c>
      <c r="B31" s="131">
        <v>9781907204975</v>
      </c>
      <c r="C31" s="124" t="s">
        <v>1894</v>
      </c>
      <c r="D31" s="134">
        <f>E31*0.6</f>
        <v>17.994</v>
      </c>
      <c r="E31" s="134">
        <v>29.99</v>
      </c>
      <c r="F31" s="125"/>
    </row>
    <row r="32" spans="1:6" s="126" customFormat="1" x14ac:dyDescent="0.25">
      <c r="A32" s="124" t="s">
        <v>1919</v>
      </c>
      <c r="B32" s="131">
        <v>9781907204982</v>
      </c>
      <c r="C32" s="124" t="s">
        <v>1895</v>
      </c>
      <c r="D32" s="134">
        <f t="shared" ref="D32:D47" si="2">E32*0.6</f>
        <v>17.994</v>
      </c>
      <c r="E32" s="134">
        <v>29.99</v>
      </c>
      <c r="F32" s="125"/>
    </row>
    <row r="33" spans="1:6" s="126" customFormat="1" x14ac:dyDescent="0.25">
      <c r="A33" s="124" t="s">
        <v>1920</v>
      </c>
      <c r="B33" s="131">
        <v>9780857441676</v>
      </c>
      <c r="C33" s="124" t="s">
        <v>1896</v>
      </c>
      <c r="D33" s="134">
        <f t="shared" si="2"/>
        <v>17.994</v>
      </c>
      <c r="E33" s="134">
        <v>29.99</v>
      </c>
      <c r="F33" s="125"/>
    </row>
    <row r="34" spans="1:6" s="126" customFormat="1" x14ac:dyDescent="0.25">
      <c r="A34" s="124" t="s">
        <v>1921</v>
      </c>
      <c r="B34" s="131">
        <v>9780857441768</v>
      </c>
      <c r="C34" s="124" t="s">
        <v>1897</v>
      </c>
      <c r="D34" s="134">
        <f t="shared" si="2"/>
        <v>20.394000000000002</v>
      </c>
      <c r="E34" s="134">
        <v>33.99</v>
      </c>
      <c r="F34" s="125"/>
    </row>
    <row r="35" spans="1:6" s="126" customFormat="1" x14ac:dyDescent="0.25">
      <c r="A35" s="124" t="s">
        <v>1922</v>
      </c>
      <c r="B35" s="131">
        <v>9780857442093</v>
      </c>
      <c r="C35" s="124" t="s">
        <v>1898</v>
      </c>
      <c r="D35" s="134">
        <f t="shared" si="2"/>
        <v>17.994</v>
      </c>
      <c r="E35" s="134">
        <v>29.99</v>
      </c>
      <c r="F35" s="125"/>
    </row>
    <row r="36" spans="1:6" s="126" customFormat="1" x14ac:dyDescent="0.25">
      <c r="A36" s="124" t="s">
        <v>1923</v>
      </c>
      <c r="B36" s="131">
        <v>9780857442161</v>
      </c>
      <c r="C36" s="124" t="s">
        <v>1899</v>
      </c>
      <c r="D36" s="134">
        <f t="shared" si="2"/>
        <v>17.994</v>
      </c>
      <c r="E36" s="134">
        <v>29.99</v>
      </c>
      <c r="F36" s="125"/>
    </row>
    <row r="37" spans="1:6" s="126" customFormat="1" x14ac:dyDescent="0.25">
      <c r="A37" s="124" t="s">
        <v>1924</v>
      </c>
      <c r="B37" s="131">
        <v>9780857442420</v>
      </c>
      <c r="C37" s="124" t="s">
        <v>1900</v>
      </c>
      <c r="D37" s="134">
        <f t="shared" si="2"/>
        <v>17.994</v>
      </c>
      <c r="E37" s="134">
        <v>29.99</v>
      </c>
      <c r="F37" s="125"/>
    </row>
    <row r="38" spans="1:6" s="126" customFormat="1" x14ac:dyDescent="0.25">
      <c r="A38" s="124" t="s">
        <v>1925</v>
      </c>
      <c r="B38" s="131">
        <v>9780857442482</v>
      </c>
      <c r="C38" s="124" t="s">
        <v>1901</v>
      </c>
      <c r="D38" s="134">
        <f t="shared" si="2"/>
        <v>20.394000000000002</v>
      </c>
      <c r="E38" s="134">
        <v>33.99</v>
      </c>
      <c r="F38" s="125"/>
    </row>
    <row r="39" spans="1:6" s="126" customFormat="1" x14ac:dyDescent="0.25">
      <c r="A39" s="124" t="s">
        <v>1926</v>
      </c>
      <c r="B39" s="131">
        <v>9780857442529</v>
      </c>
      <c r="C39" s="124" t="s">
        <v>1902</v>
      </c>
      <c r="D39" s="134">
        <f t="shared" si="2"/>
        <v>17.994</v>
      </c>
      <c r="E39" s="134">
        <v>29.99</v>
      </c>
      <c r="F39" s="125"/>
    </row>
    <row r="40" spans="1:6" s="126" customFormat="1" x14ac:dyDescent="0.25">
      <c r="A40" s="124" t="s">
        <v>1927</v>
      </c>
      <c r="B40" s="131">
        <v>9780857442581</v>
      </c>
      <c r="C40" s="124" t="s">
        <v>1903</v>
      </c>
      <c r="D40" s="134">
        <f t="shared" si="2"/>
        <v>20.394000000000002</v>
      </c>
      <c r="E40" s="134">
        <v>33.99</v>
      </c>
      <c r="F40" s="125"/>
    </row>
    <row r="41" spans="1:6" s="126" customFormat="1" x14ac:dyDescent="0.25">
      <c r="A41" s="124" t="s">
        <v>1928</v>
      </c>
      <c r="B41" s="131">
        <v>9780857442635</v>
      </c>
      <c r="C41" s="124" t="s">
        <v>1904</v>
      </c>
      <c r="D41" s="134">
        <f t="shared" si="2"/>
        <v>20.394000000000002</v>
      </c>
      <c r="E41" s="134">
        <v>33.99</v>
      </c>
      <c r="F41" s="125"/>
    </row>
    <row r="42" spans="1:6" s="126" customFormat="1" x14ac:dyDescent="0.25">
      <c r="A42" s="124" t="s">
        <v>1929</v>
      </c>
      <c r="B42" s="131">
        <v>9780857441812</v>
      </c>
      <c r="C42" s="124" t="s">
        <v>1992</v>
      </c>
      <c r="D42" s="134">
        <f t="shared" si="2"/>
        <v>20.394000000000002</v>
      </c>
      <c r="E42" s="134">
        <v>33.99</v>
      </c>
      <c r="F42" s="125"/>
    </row>
    <row r="43" spans="1:6" s="126" customFormat="1" x14ac:dyDescent="0.25">
      <c r="A43" s="124" t="s">
        <v>1930</v>
      </c>
      <c r="B43" s="131">
        <v>9780857442802</v>
      </c>
      <c r="C43" s="124" t="s">
        <v>1905</v>
      </c>
      <c r="D43" s="134">
        <f t="shared" si="2"/>
        <v>20.394000000000002</v>
      </c>
      <c r="E43" s="134">
        <v>33.99</v>
      </c>
      <c r="F43" s="125"/>
    </row>
    <row r="44" spans="1:6" s="126" customFormat="1" x14ac:dyDescent="0.25">
      <c r="A44" s="124" t="s">
        <v>1933</v>
      </c>
      <c r="B44" s="131">
        <v>9780857442628</v>
      </c>
      <c r="C44" s="124" t="s">
        <v>1906</v>
      </c>
      <c r="D44" s="134">
        <f t="shared" si="2"/>
        <v>25.794</v>
      </c>
      <c r="E44" s="134">
        <v>42.99</v>
      </c>
      <c r="F44" s="125"/>
    </row>
    <row r="45" spans="1:6" s="126" customFormat="1" x14ac:dyDescent="0.25">
      <c r="A45" s="124" t="s">
        <v>1931</v>
      </c>
      <c r="B45" s="131">
        <v>9780857443090</v>
      </c>
      <c r="C45" s="124" t="s">
        <v>1917</v>
      </c>
      <c r="D45" s="134">
        <f t="shared" si="2"/>
        <v>17.994</v>
      </c>
      <c r="E45" s="134">
        <v>29.99</v>
      </c>
      <c r="F45" s="125"/>
    </row>
    <row r="46" spans="1:6" s="126" customFormat="1" x14ac:dyDescent="0.25">
      <c r="A46" s="124" t="s">
        <v>1932</v>
      </c>
      <c r="B46" s="131">
        <v>9780857443106</v>
      </c>
      <c r="C46" s="124" t="s">
        <v>1907</v>
      </c>
      <c r="D46" s="134">
        <f t="shared" si="2"/>
        <v>20.394000000000002</v>
      </c>
      <c r="E46" s="134">
        <v>33.99</v>
      </c>
      <c r="F46" s="125"/>
    </row>
    <row r="47" spans="1:6" s="126" customFormat="1" x14ac:dyDescent="0.25">
      <c r="A47" s="124" t="s">
        <v>1934</v>
      </c>
      <c r="B47" s="131">
        <v>9780857442864</v>
      </c>
      <c r="C47" s="124" t="s">
        <v>1908</v>
      </c>
      <c r="D47" s="134">
        <f t="shared" si="2"/>
        <v>15.593999999999998</v>
      </c>
      <c r="E47" s="134">
        <v>25.99</v>
      </c>
      <c r="F47" s="125"/>
    </row>
    <row r="48" spans="1:6" s="126" customFormat="1" x14ac:dyDescent="0.25">
      <c r="A48" s="124" t="s">
        <v>1936</v>
      </c>
      <c r="B48" s="131">
        <v>9780857442597</v>
      </c>
      <c r="C48" s="124" t="s">
        <v>1910</v>
      </c>
      <c r="D48" s="134">
        <f>E48*0.6</f>
        <v>7.7939999999999996</v>
      </c>
      <c r="E48" s="134">
        <v>12.99</v>
      </c>
      <c r="F48" s="125"/>
    </row>
    <row r="49" spans="1:6" s="126" customFormat="1" x14ac:dyDescent="0.25">
      <c r="A49" s="124" t="s">
        <v>1935</v>
      </c>
      <c r="B49" s="131">
        <v>9780857443089</v>
      </c>
      <c r="C49" s="124" t="s">
        <v>1909</v>
      </c>
      <c r="D49" s="134">
        <f>E49*0.6</f>
        <v>15.593999999999998</v>
      </c>
      <c r="E49" s="134">
        <v>25.99</v>
      </c>
      <c r="F49" s="125"/>
    </row>
    <row r="50" spans="1:6" x14ac:dyDescent="0.25">
      <c r="A50" s="223" t="s">
        <v>1911</v>
      </c>
      <c r="B50" s="223"/>
      <c r="C50" s="223"/>
      <c r="D50" s="223"/>
      <c r="E50" s="223"/>
      <c r="F50" s="223"/>
    </row>
    <row r="51" spans="1:6" x14ac:dyDescent="0.25">
      <c r="A51" s="124" t="s">
        <v>1937</v>
      </c>
      <c r="B51" s="132">
        <v>9780857442697</v>
      </c>
      <c r="C51" s="124" t="s">
        <v>1912</v>
      </c>
      <c r="D51" s="134">
        <f>E51*0.6</f>
        <v>20.394000000000002</v>
      </c>
      <c r="E51" s="134">
        <v>33.99</v>
      </c>
    </row>
    <row r="52" spans="1:6" x14ac:dyDescent="0.25">
      <c r="A52" s="124" t="s">
        <v>1938</v>
      </c>
      <c r="B52" s="132">
        <v>9780857443144</v>
      </c>
      <c r="C52" s="124" t="s">
        <v>1913</v>
      </c>
      <c r="D52" s="134">
        <f t="shared" ref="D52" si="3">E52*0.6</f>
        <v>17.994</v>
      </c>
      <c r="E52" s="134">
        <v>29.99</v>
      </c>
    </row>
    <row r="53" spans="1:6" x14ac:dyDescent="0.25">
      <c r="A53" s="124" t="s">
        <v>1940</v>
      </c>
      <c r="B53" s="132">
        <v>9780857443283</v>
      </c>
      <c r="C53" s="124" t="s">
        <v>1915</v>
      </c>
      <c r="D53" s="134">
        <f>E53*0.6</f>
        <v>7.7939999999999996</v>
      </c>
      <c r="E53" s="134">
        <v>12.99</v>
      </c>
    </row>
    <row r="54" spans="1:6" x14ac:dyDescent="0.25">
      <c r="A54" s="124" t="s">
        <v>1941</v>
      </c>
      <c r="B54" s="132">
        <v>9780857443007</v>
      </c>
      <c r="C54" s="124" t="s">
        <v>1916</v>
      </c>
      <c r="D54" s="134">
        <f>E54*0.6</f>
        <v>13.193999999999999</v>
      </c>
      <c r="E54" s="134">
        <v>21.99</v>
      </c>
    </row>
    <row r="55" spans="1:6" x14ac:dyDescent="0.25">
      <c r="A55" s="124" t="s">
        <v>1939</v>
      </c>
      <c r="B55" s="132">
        <v>9780857443243</v>
      </c>
      <c r="C55" s="124" t="s">
        <v>1914</v>
      </c>
      <c r="D55" s="134">
        <f>E55*0.6</f>
        <v>17.994</v>
      </c>
      <c r="E55" s="134">
        <v>29.99</v>
      </c>
    </row>
  </sheetData>
  <mergeCells count="5">
    <mergeCell ref="A2:F2"/>
    <mergeCell ref="A4:F4"/>
    <mergeCell ref="A14:F14"/>
    <mergeCell ref="A30:F30"/>
    <mergeCell ref="A50:F5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58220"/>
  </sheetPr>
  <dimension ref="A1:IW225"/>
  <sheetViews>
    <sheetView topLeftCell="C13" zoomScaleNormal="100" workbookViewId="0">
      <selection activeCell="F27" sqref="F27"/>
    </sheetView>
  </sheetViews>
  <sheetFormatPr baseColWidth="10" defaultColWidth="9.140625" defaultRowHeight="15" x14ac:dyDescent="0.25"/>
  <cols>
    <col min="1" max="1" width="19" style="1" customWidth="1"/>
    <col min="2" max="2" width="16" style="61" customWidth="1"/>
    <col min="3" max="3" width="109.7109375" style="1" customWidth="1"/>
    <col min="4" max="4" width="9.85546875" style="2" customWidth="1"/>
    <col min="5" max="5" width="11.42578125" style="2" customWidth="1"/>
    <col min="6" max="6" width="51" style="1" customWidth="1"/>
    <col min="7" max="257" width="11.5703125" style="1"/>
    <col min="258" max="1025" width="11.5703125"/>
  </cols>
  <sheetData>
    <row r="1" spans="1:10" s="20" customFormat="1" ht="14.25" x14ac:dyDescent="0.2">
      <c r="A1" s="18" t="s">
        <v>0</v>
      </c>
      <c r="B1" s="60" t="s">
        <v>54</v>
      </c>
      <c r="C1" s="18" t="s">
        <v>2</v>
      </c>
      <c r="D1" s="19" t="s">
        <v>3</v>
      </c>
      <c r="E1" s="19" t="s">
        <v>4</v>
      </c>
      <c r="F1" s="18" t="s">
        <v>5</v>
      </c>
    </row>
    <row r="2" spans="1:10" s="20" customFormat="1" ht="14.25" x14ac:dyDescent="0.2">
      <c r="A2" s="197" t="s">
        <v>55</v>
      </c>
      <c r="B2" s="197"/>
      <c r="C2" s="197"/>
      <c r="D2" s="197"/>
      <c r="E2" s="197"/>
      <c r="F2" s="197"/>
    </row>
    <row r="3" spans="1:10" x14ac:dyDescent="0.25">
      <c r="A3" s="9" t="s">
        <v>56</v>
      </c>
      <c r="B3" s="56">
        <v>9783958670181</v>
      </c>
      <c r="C3" s="6" t="s">
        <v>57</v>
      </c>
      <c r="D3" s="7">
        <f t="shared" ref="D3:D41" si="0">(E3*0.6)</f>
        <v>12</v>
      </c>
      <c r="E3" s="7">
        <v>20</v>
      </c>
      <c r="F3" s="8"/>
    </row>
    <row r="4" spans="1:10" x14ac:dyDescent="0.25">
      <c r="A4" s="9" t="s">
        <v>58</v>
      </c>
      <c r="B4" s="57">
        <v>9783958670365</v>
      </c>
      <c r="C4" s="6" t="s">
        <v>59</v>
      </c>
      <c r="D4" s="7">
        <f t="shared" si="0"/>
        <v>8.9699999999999989</v>
      </c>
      <c r="E4" s="7">
        <v>14.95</v>
      </c>
      <c r="F4" s="8"/>
    </row>
    <row r="5" spans="1:10" s="20" customFormat="1" ht="14.25" x14ac:dyDescent="0.2">
      <c r="A5" s="197" t="s">
        <v>60</v>
      </c>
      <c r="B5" s="197"/>
      <c r="C5" s="197"/>
      <c r="D5" s="197">
        <f t="shared" si="0"/>
        <v>0</v>
      </c>
      <c r="E5" s="197"/>
      <c r="F5" s="197"/>
    </row>
    <row r="6" spans="1:10" x14ac:dyDescent="0.25">
      <c r="A6" s="9" t="s">
        <v>61</v>
      </c>
      <c r="B6" s="57">
        <v>9783958670679</v>
      </c>
      <c r="C6" s="6" t="s">
        <v>62</v>
      </c>
      <c r="D6" s="7">
        <f t="shared" si="0"/>
        <v>17.97</v>
      </c>
      <c r="E6" s="7">
        <v>29.95</v>
      </c>
      <c r="F6" s="8"/>
    </row>
    <row r="7" spans="1:10" x14ac:dyDescent="0.25">
      <c r="A7" s="9" t="s">
        <v>63</v>
      </c>
      <c r="B7" s="57">
        <v>9783958670686</v>
      </c>
      <c r="C7" s="6" t="s">
        <v>64</v>
      </c>
      <c r="D7" s="7">
        <f t="shared" si="0"/>
        <v>23.970000000000002</v>
      </c>
      <c r="E7" s="7">
        <v>39.950000000000003</v>
      </c>
      <c r="F7" s="8"/>
    </row>
    <row r="8" spans="1:10" x14ac:dyDescent="0.25">
      <c r="A8" s="9" t="s">
        <v>65</v>
      </c>
      <c r="B8" s="57">
        <v>9783958670945</v>
      </c>
      <c r="C8" s="6" t="s">
        <v>66</v>
      </c>
      <c r="D8" s="7">
        <f t="shared" si="0"/>
        <v>8.9699999999999989</v>
      </c>
      <c r="E8" s="7">
        <v>14.95</v>
      </c>
      <c r="F8" s="8"/>
    </row>
    <row r="9" spans="1:10" x14ac:dyDescent="0.25">
      <c r="A9" s="9" t="s">
        <v>67</v>
      </c>
      <c r="B9" s="57">
        <v>9783958670969</v>
      </c>
      <c r="C9" s="6" t="s">
        <v>68</v>
      </c>
      <c r="D9" s="7">
        <f t="shared" si="0"/>
        <v>8.9699999999999989</v>
      </c>
      <c r="E9" s="7">
        <v>14.95</v>
      </c>
      <c r="F9" s="8"/>
    </row>
    <row r="10" spans="1:10" x14ac:dyDescent="0.25">
      <c r="A10" s="9" t="s">
        <v>69</v>
      </c>
      <c r="B10" s="57">
        <v>9783958670976</v>
      </c>
      <c r="C10" s="6" t="s">
        <v>70</v>
      </c>
      <c r="D10" s="7">
        <f t="shared" si="0"/>
        <v>17.97</v>
      </c>
      <c r="E10" s="7">
        <v>29.95</v>
      </c>
      <c r="F10" s="8"/>
    </row>
    <row r="11" spans="1:10" x14ac:dyDescent="0.25">
      <c r="A11" s="9" t="s">
        <v>11</v>
      </c>
      <c r="B11" s="56">
        <v>9783958671485</v>
      </c>
      <c r="C11" s="6" t="s">
        <v>12</v>
      </c>
      <c r="D11" s="7">
        <f t="shared" si="0"/>
        <v>14.969999999999999</v>
      </c>
      <c r="E11" s="7">
        <v>24.95</v>
      </c>
      <c r="F11" s="8"/>
    </row>
    <row r="12" spans="1:10" s="20" customFormat="1" ht="14.25" x14ac:dyDescent="0.2">
      <c r="A12" s="197" t="s">
        <v>72</v>
      </c>
      <c r="B12" s="197"/>
      <c r="C12" s="197"/>
      <c r="D12" s="197">
        <f t="shared" si="0"/>
        <v>0</v>
      </c>
      <c r="E12" s="197"/>
      <c r="F12" s="197"/>
    </row>
    <row r="13" spans="1:10" x14ac:dyDescent="0.25">
      <c r="A13" s="9" t="s">
        <v>73</v>
      </c>
      <c r="B13" s="57">
        <v>9783958671454</v>
      </c>
      <c r="C13" s="6" t="s">
        <v>74</v>
      </c>
      <c r="D13" s="7">
        <f t="shared" si="0"/>
        <v>17.97</v>
      </c>
      <c r="E13" s="7">
        <v>29.95</v>
      </c>
      <c r="F13"/>
      <c r="G13" s="21"/>
      <c r="H13" s="22"/>
      <c r="I13" s="22"/>
      <c r="J13" s="23"/>
    </row>
    <row r="14" spans="1:10" x14ac:dyDescent="0.25">
      <c r="A14" s="9" t="s">
        <v>75</v>
      </c>
      <c r="B14" s="57">
        <v>9783942012713</v>
      </c>
      <c r="C14" s="6" t="s">
        <v>76</v>
      </c>
      <c r="D14" s="7">
        <f t="shared" si="0"/>
        <v>8.9699999999999989</v>
      </c>
      <c r="E14" s="7">
        <v>14.95</v>
      </c>
      <c r="F14" s="8" t="s">
        <v>77</v>
      </c>
    </row>
    <row r="15" spans="1:10" x14ac:dyDescent="0.25">
      <c r="A15" s="9" t="s">
        <v>78</v>
      </c>
      <c r="B15" s="57">
        <v>9783958670419</v>
      </c>
      <c r="C15" s="6" t="s">
        <v>79</v>
      </c>
      <c r="D15" s="7">
        <f t="shared" si="0"/>
        <v>11.969999999999999</v>
      </c>
      <c r="E15" s="7">
        <v>19.95</v>
      </c>
      <c r="F15" s="8" t="s">
        <v>77</v>
      </c>
    </row>
    <row r="16" spans="1:10" x14ac:dyDescent="0.25">
      <c r="A16" s="9" t="s">
        <v>80</v>
      </c>
      <c r="B16" s="57">
        <v>9783942012478</v>
      </c>
      <c r="C16" s="6" t="s">
        <v>81</v>
      </c>
      <c r="D16" s="7">
        <f t="shared" si="0"/>
        <v>3.57</v>
      </c>
      <c r="E16" s="7">
        <v>5.95</v>
      </c>
      <c r="F16" s="8" t="s">
        <v>77</v>
      </c>
    </row>
    <row r="17" spans="1:10" x14ac:dyDescent="0.25">
      <c r="A17" s="9" t="s">
        <v>82</v>
      </c>
      <c r="B17" s="57">
        <v>9783942012485</v>
      </c>
      <c r="C17" s="6" t="s">
        <v>83</v>
      </c>
      <c r="D17" s="7">
        <f t="shared" si="0"/>
        <v>4.17</v>
      </c>
      <c r="E17" s="7">
        <v>6.95</v>
      </c>
      <c r="F17" s="8" t="s">
        <v>77</v>
      </c>
    </row>
    <row r="18" spans="1:10" x14ac:dyDescent="0.25">
      <c r="A18" s="9" t="s">
        <v>84</v>
      </c>
      <c r="B18" s="57">
        <v>9783942012829</v>
      </c>
      <c r="C18" s="6" t="s">
        <v>85</v>
      </c>
      <c r="D18" s="7">
        <f t="shared" si="0"/>
        <v>4.7699999999999996</v>
      </c>
      <c r="E18" s="7">
        <v>7.95</v>
      </c>
      <c r="F18" s="8" t="s">
        <v>77</v>
      </c>
    </row>
    <row r="19" spans="1:10" x14ac:dyDescent="0.25">
      <c r="A19" s="9" t="s">
        <v>86</v>
      </c>
      <c r="B19" s="57">
        <v>9783942012959</v>
      </c>
      <c r="C19" s="6" t="s">
        <v>87</v>
      </c>
      <c r="D19" s="7">
        <f t="shared" si="0"/>
        <v>4.17</v>
      </c>
      <c r="E19" s="7">
        <v>6.95</v>
      </c>
      <c r="F19" s="8" t="s">
        <v>77</v>
      </c>
    </row>
    <row r="20" spans="1:10" x14ac:dyDescent="0.25">
      <c r="A20" s="9" t="s">
        <v>88</v>
      </c>
      <c r="B20" s="57">
        <v>9783942012997</v>
      </c>
      <c r="C20" s="6" t="s">
        <v>89</v>
      </c>
      <c r="D20" s="7">
        <f t="shared" si="0"/>
        <v>5.3699999999999992</v>
      </c>
      <c r="E20" s="7">
        <v>8.9499999999999993</v>
      </c>
      <c r="F20" s="8" t="s">
        <v>77</v>
      </c>
    </row>
    <row r="21" spans="1:10" x14ac:dyDescent="0.25">
      <c r="A21" s="198" t="s">
        <v>1085</v>
      </c>
      <c r="B21" s="199"/>
      <c r="C21" s="199"/>
      <c r="D21" s="199"/>
      <c r="E21" s="199"/>
      <c r="F21" s="200"/>
    </row>
    <row r="22" spans="1:10" x14ac:dyDescent="0.25">
      <c r="A22" s="9" t="s">
        <v>2021</v>
      </c>
      <c r="B22" s="57">
        <v>9783958671638</v>
      </c>
      <c r="C22" s="6" t="s">
        <v>2028</v>
      </c>
      <c r="D22" s="7">
        <f>E22*0.6</f>
        <v>29.97</v>
      </c>
      <c r="E22" s="7">
        <v>49.95</v>
      </c>
      <c r="F22" s="8"/>
    </row>
    <row r="23" spans="1:10" x14ac:dyDescent="0.25">
      <c r="A23" s="9" t="s">
        <v>2022</v>
      </c>
      <c r="B23" s="57">
        <v>9783958671676</v>
      </c>
      <c r="C23" s="6" t="s">
        <v>2029</v>
      </c>
      <c r="D23" s="7">
        <f t="shared" ref="D23:D28" si="1">E23*0.6</f>
        <v>11.969999999999999</v>
      </c>
      <c r="E23" s="7">
        <v>19.95</v>
      </c>
      <c r="F23" s="8"/>
    </row>
    <row r="24" spans="1:10" x14ac:dyDescent="0.25">
      <c r="A24" s="9" t="s">
        <v>2023</v>
      </c>
      <c r="B24" s="57">
        <v>9783958671645</v>
      </c>
      <c r="C24" s="6" t="s">
        <v>2030</v>
      </c>
      <c r="D24" s="7">
        <f t="shared" si="1"/>
        <v>11.969999999999999</v>
      </c>
      <c r="E24" s="7">
        <v>19.95</v>
      </c>
      <c r="F24" s="8"/>
    </row>
    <row r="25" spans="1:10" x14ac:dyDescent="0.25">
      <c r="A25" s="9" t="s">
        <v>2024</v>
      </c>
      <c r="B25" s="57">
        <v>9783958671652</v>
      </c>
      <c r="C25" s="6" t="s">
        <v>2031</v>
      </c>
      <c r="D25" s="7">
        <f t="shared" si="1"/>
        <v>8.9699999999999989</v>
      </c>
      <c r="E25" s="7">
        <v>14.95</v>
      </c>
      <c r="F25" s="8"/>
    </row>
    <row r="26" spans="1:10" x14ac:dyDescent="0.25">
      <c r="A26" s="9" t="s">
        <v>2025</v>
      </c>
      <c r="B26" s="57">
        <v>9783958671683</v>
      </c>
      <c r="C26" s="6" t="s">
        <v>2032</v>
      </c>
      <c r="D26" s="7">
        <f t="shared" si="1"/>
        <v>11.969999999999999</v>
      </c>
      <c r="E26" s="7">
        <v>19.95</v>
      </c>
      <c r="F26" s="8"/>
    </row>
    <row r="27" spans="1:10" x14ac:dyDescent="0.25">
      <c r="A27" s="9" t="s">
        <v>2026</v>
      </c>
      <c r="B27" s="57">
        <v>9783958671669</v>
      </c>
      <c r="C27" s="6" t="s">
        <v>2033</v>
      </c>
      <c r="D27" s="7">
        <f t="shared" si="1"/>
        <v>11.37</v>
      </c>
      <c r="E27" s="7">
        <v>18.95</v>
      </c>
      <c r="F27" s="8"/>
    </row>
    <row r="28" spans="1:10" x14ac:dyDescent="0.25">
      <c r="A28" s="9" t="s">
        <v>2027</v>
      </c>
      <c r="B28" s="57"/>
      <c r="C28" s="6" t="s">
        <v>2034</v>
      </c>
      <c r="D28" s="7">
        <f t="shared" si="1"/>
        <v>5.97</v>
      </c>
      <c r="E28" s="7">
        <v>9.9499999999999993</v>
      </c>
      <c r="F28" s="8"/>
    </row>
    <row r="29" spans="1:10" s="20" customFormat="1" ht="14.25" x14ac:dyDescent="0.2">
      <c r="A29" s="197" t="s">
        <v>90</v>
      </c>
      <c r="B29" s="197"/>
      <c r="C29" s="197"/>
      <c r="D29" s="197">
        <f t="shared" si="0"/>
        <v>0</v>
      </c>
      <c r="E29" s="197"/>
      <c r="F29" s="197"/>
    </row>
    <row r="30" spans="1:10" x14ac:dyDescent="0.25">
      <c r="A30" s="9" t="s">
        <v>91</v>
      </c>
      <c r="B30" s="57">
        <v>9783942012799</v>
      </c>
      <c r="C30" s="6" t="s">
        <v>92</v>
      </c>
      <c r="D30" s="7">
        <f t="shared" si="0"/>
        <v>4.8</v>
      </c>
      <c r="E30" s="7">
        <v>8</v>
      </c>
      <c r="F30" s="8"/>
      <c r="G30" s="21"/>
      <c r="H30" s="22"/>
      <c r="I30" s="22"/>
      <c r="J30" s="23"/>
    </row>
    <row r="31" spans="1:10" s="20" customFormat="1" ht="14.25" x14ac:dyDescent="0.2">
      <c r="A31" s="197" t="s">
        <v>93</v>
      </c>
      <c r="B31" s="197"/>
      <c r="C31" s="197"/>
      <c r="D31" s="197">
        <f t="shared" si="0"/>
        <v>0</v>
      </c>
      <c r="E31" s="197"/>
      <c r="F31" s="197"/>
    </row>
    <row r="32" spans="1:10" x14ac:dyDescent="0.25">
      <c r="A32" s="5" t="s">
        <v>94</v>
      </c>
      <c r="B32" s="16">
        <v>9783958671195</v>
      </c>
      <c r="C32" s="6" t="s">
        <v>95</v>
      </c>
      <c r="D32" s="7">
        <f t="shared" si="0"/>
        <v>23.970000000000002</v>
      </c>
      <c r="E32" s="7">
        <v>39.950000000000003</v>
      </c>
      <c r="F32" s="8"/>
    </row>
    <row r="33" spans="1:10" s="20" customFormat="1" ht="14.25" x14ac:dyDescent="0.2">
      <c r="A33" s="197" t="s">
        <v>96</v>
      </c>
      <c r="B33" s="197"/>
      <c r="C33" s="197"/>
      <c r="D33" s="197">
        <f t="shared" si="0"/>
        <v>0</v>
      </c>
      <c r="E33" s="197"/>
      <c r="F33" s="197"/>
    </row>
    <row r="34" spans="1:10" x14ac:dyDescent="0.25">
      <c r="A34" s="9" t="s">
        <v>97</v>
      </c>
      <c r="B34" s="57">
        <v>9783942012133</v>
      </c>
      <c r="C34" s="6" t="s">
        <v>98</v>
      </c>
      <c r="D34" s="7">
        <f t="shared" si="0"/>
        <v>14.969999999999999</v>
      </c>
      <c r="E34" s="7">
        <v>24.95</v>
      </c>
      <c r="F34" s="8"/>
      <c r="G34" s="21"/>
      <c r="H34" s="22"/>
      <c r="I34" s="22"/>
      <c r="J34" s="23"/>
    </row>
    <row r="35" spans="1:10" x14ac:dyDescent="0.25">
      <c r="A35" s="9" t="s">
        <v>99</v>
      </c>
      <c r="B35" s="57">
        <v>9783942012430</v>
      </c>
      <c r="C35" s="6" t="s">
        <v>100</v>
      </c>
      <c r="D35" s="7">
        <f t="shared" si="0"/>
        <v>17.97</v>
      </c>
      <c r="E35" s="7">
        <v>29.95</v>
      </c>
      <c r="F35" s="8"/>
      <c r="G35" s="21"/>
      <c r="H35" s="22"/>
      <c r="I35" s="22"/>
      <c r="J35" s="23"/>
    </row>
    <row r="36" spans="1:10" x14ac:dyDescent="0.25">
      <c r="A36" s="9" t="s">
        <v>101</v>
      </c>
      <c r="B36" s="57">
        <v>9783942012140</v>
      </c>
      <c r="C36" s="6" t="s">
        <v>102</v>
      </c>
      <c r="D36" s="7">
        <f t="shared" si="0"/>
        <v>4.7699999999999996</v>
      </c>
      <c r="E36" s="7">
        <v>7.95</v>
      </c>
      <c r="F36" s="8"/>
      <c r="G36" s="21"/>
      <c r="H36" s="22"/>
      <c r="I36" s="22"/>
      <c r="J36" s="23"/>
    </row>
    <row r="37" spans="1:10" x14ac:dyDescent="0.25">
      <c r="A37" s="101" t="s">
        <v>103</v>
      </c>
      <c r="B37" s="98">
        <v>9783942012232</v>
      </c>
      <c r="C37" s="99" t="s">
        <v>104</v>
      </c>
      <c r="D37" s="93">
        <f t="shared" si="0"/>
        <v>7.77</v>
      </c>
      <c r="E37" s="93">
        <v>12.95</v>
      </c>
      <c r="F37" s="94" t="s">
        <v>1863</v>
      </c>
      <c r="G37" s="21"/>
      <c r="H37" s="22"/>
      <c r="I37" s="22"/>
      <c r="J37" s="23"/>
    </row>
    <row r="38" spans="1:10" x14ac:dyDescent="0.25">
      <c r="A38" s="9" t="s">
        <v>105</v>
      </c>
      <c r="B38" s="57">
        <v>9783942012201</v>
      </c>
      <c r="C38" s="6" t="s">
        <v>106</v>
      </c>
      <c r="D38" s="7">
        <f t="shared" si="0"/>
        <v>7.77</v>
      </c>
      <c r="E38" s="7">
        <v>12.95</v>
      </c>
      <c r="F38" s="8"/>
      <c r="G38" s="21"/>
      <c r="H38" s="22"/>
      <c r="I38" s="22"/>
      <c r="J38" s="23"/>
    </row>
    <row r="39" spans="1:10" x14ac:dyDescent="0.25">
      <c r="A39" s="101" t="s">
        <v>107</v>
      </c>
      <c r="B39" s="98">
        <v>9783942012379</v>
      </c>
      <c r="C39" s="99" t="s">
        <v>108</v>
      </c>
      <c r="D39" s="93">
        <f t="shared" si="0"/>
        <v>4.7699999999999996</v>
      </c>
      <c r="E39" s="93">
        <v>7.95</v>
      </c>
      <c r="F39" s="94" t="s">
        <v>1863</v>
      </c>
      <c r="G39" s="21"/>
      <c r="H39" s="22"/>
      <c r="I39" s="22"/>
      <c r="J39" s="23"/>
    </row>
    <row r="40" spans="1:10" x14ac:dyDescent="0.25">
      <c r="A40" s="9" t="s">
        <v>109</v>
      </c>
      <c r="B40" s="57">
        <v>9783942012584</v>
      </c>
      <c r="C40" s="6" t="s">
        <v>110</v>
      </c>
      <c r="D40" s="7">
        <f t="shared" si="0"/>
        <v>7.77</v>
      </c>
      <c r="E40" s="7">
        <v>12.95</v>
      </c>
      <c r="F40" s="8"/>
      <c r="G40" s="21"/>
      <c r="H40" s="22"/>
      <c r="I40" s="22"/>
      <c r="J40" s="23"/>
    </row>
    <row r="41" spans="1:10" x14ac:dyDescent="0.25">
      <c r="A41" s="9" t="s">
        <v>111</v>
      </c>
      <c r="B41" s="57">
        <v>9783942012935</v>
      </c>
      <c r="C41" s="6" t="s">
        <v>112</v>
      </c>
      <c r="D41" s="7">
        <f t="shared" si="0"/>
        <v>4.7699999999999996</v>
      </c>
      <c r="E41" s="7">
        <v>7.95</v>
      </c>
      <c r="F41" s="8"/>
      <c r="G41" s="21"/>
      <c r="H41" s="22"/>
      <c r="I41" s="22"/>
      <c r="J41" s="23"/>
    </row>
    <row r="42" spans="1:10" x14ac:dyDescent="0.25">
      <c r="A42" s="9" t="s">
        <v>113</v>
      </c>
      <c r="B42" s="57">
        <v>9783958670341</v>
      </c>
      <c r="C42" s="6" t="s">
        <v>114</v>
      </c>
      <c r="D42" s="7">
        <f t="shared" ref="D42:D74" si="2">(E42*0.6)</f>
        <v>4.7699999999999996</v>
      </c>
      <c r="E42" s="7">
        <v>7.95</v>
      </c>
      <c r="F42" s="8"/>
      <c r="G42" s="21"/>
      <c r="H42" s="22"/>
      <c r="I42" s="22"/>
      <c r="J42" s="23"/>
    </row>
    <row r="43" spans="1:10" x14ac:dyDescent="0.25">
      <c r="A43" s="9" t="s">
        <v>115</v>
      </c>
      <c r="B43" s="57">
        <v>9783958670082</v>
      </c>
      <c r="C43" s="6" t="s">
        <v>116</v>
      </c>
      <c r="D43" s="7">
        <f t="shared" si="2"/>
        <v>10.77</v>
      </c>
      <c r="E43" s="7">
        <v>17.95</v>
      </c>
      <c r="F43" s="8"/>
      <c r="G43" s="21"/>
      <c r="H43" s="22"/>
      <c r="I43" s="22"/>
      <c r="J43" s="23"/>
    </row>
    <row r="44" spans="1:10" s="20" customFormat="1" ht="14.25" x14ac:dyDescent="0.2">
      <c r="A44" s="197" t="s">
        <v>117</v>
      </c>
      <c r="B44" s="197"/>
      <c r="C44" s="197"/>
      <c r="D44" s="197">
        <f t="shared" si="2"/>
        <v>0</v>
      </c>
      <c r="E44" s="197"/>
      <c r="F44" s="197"/>
    </row>
    <row r="45" spans="1:10" x14ac:dyDescent="0.25">
      <c r="A45" s="9" t="s">
        <v>118</v>
      </c>
      <c r="B45" s="57">
        <v>9783942012690</v>
      </c>
      <c r="C45" s="6" t="s">
        <v>119</v>
      </c>
      <c r="D45" s="7">
        <f t="shared" si="2"/>
        <v>5.97</v>
      </c>
      <c r="E45" s="7">
        <v>9.9499999999999993</v>
      </c>
      <c r="F45" s="8" t="s">
        <v>77</v>
      </c>
    </row>
    <row r="46" spans="1:10" x14ac:dyDescent="0.25">
      <c r="A46" s="9" t="s">
        <v>120</v>
      </c>
      <c r="B46" s="57">
        <v>9783942012706</v>
      </c>
      <c r="C46" s="6" t="s">
        <v>121</v>
      </c>
      <c r="D46" s="7">
        <f t="shared" si="2"/>
        <v>5.97</v>
      </c>
      <c r="E46" s="7">
        <v>9.9499999999999993</v>
      </c>
      <c r="F46" s="8" t="s">
        <v>77</v>
      </c>
    </row>
    <row r="47" spans="1:10" x14ac:dyDescent="0.25">
      <c r="A47" s="9" t="s">
        <v>122</v>
      </c>
      <c r="B47" s="57">
        <v>9783958670099</v>
      </c>
      <c r="C47" s="6" t="s">
        <v>123</v>
      </c>
      <c r="D47" s="7">
        <f t="shared" si="2"/>
        <v>5.97</v>
      </c>
      <c r="E47" s="7">
        <v>9.9499999999999993</v>
      </c>
      <c r="F47" s="8" t="s">
        <v>77</v>
      </c>
    </row>
    <row r="48" spans="1:10" x14ac:dyDescent="0.25">
      <c r="A48" s="9" t="s">
        <v>124</v>
      </c>
      <c r="B48" s="57">
        <v>9783958670105</v>
      </c>
      <c r="C48" s="6" t="s">
        <v>125</v>
      </c>
      <c r="D48" s="7">
        <f t="shared" si="2"/>
        <v>5.97</v>
      </c>
      <c r="E48" s="7">
        <v>9.9499999999999993</v>
      </c>
      <c r="F48" s="8" t="s">
        <v>77</v>
      </c>
    </row>
    <row r="49" spans="1:10" s="20" customFormat="1" ht="14.25" x14ac:dyDescent="0.2">
      <c r="A49" s="197" t="s">
        <v>126</v>
      </c>
      <c r="B49" s="197"/>
      <c r="C49" s="197"/>
      <c r="D49" s="197">
        <f t="shared" si="2"/>
        <v>0</v>
      </c>
      <c r="E49" s="197"/>
      <c r="F49" s="197"/>
    </row>
    <row r="50" spans="1:10" x14ac:dyDescent="0.25">
      <c r="A50" s="9" t="s">
        <v>127</v>
      </c>
      <c r="B50" s="57">
        <v>9783958670600</v>
      </c>
      <c r="C50" s="6" t="s">
        <v>128</v>
      </c>
      <c r="D50" s="7">
        <f t="shared" si="2"/>
        <v>23.970000000000002</v>
      </c>
      <c r="E50" s="7">
        <v>39.950000000000003</v>
      </c>
      <c r="F50" s="8"/>
    </row>
    <row r="51" spans="1:10" x14ac:dyDescent="0.25">
      <c r="A51" s="9" t="s">
        <v>129</v>
      </c>
      <c r="B51" s="57">
        <v>9783958670617</v>
      </c>
      <c r="C51" s="6" t="s">
        <v>130</v>
      </c>
      <c r="D51" s="7">
        <f t="shared" si="2"/>
        <v>20.970000000000002</v>
      </c>
      <c r="E51" s="7">
        <v>34.950000000000003</v>
      </c>
      <c r="F51" s="8"/>
    </row>
    <row r="52" spans="1:10" x14ac:dyDescent="0.25">
      <c r="A52" s="9" t="s">
        <v>131</v>
      </c>
      <c r="B52" s="57">
        <v>9783958670891</v>
      </c>
      <c r="C52" s="6" t="s">
        <v>132</v>
      </c>
      <c r="D52" s="7">
        <f t="shared" si="2"/>
        <v>10.77</v>
      </c>
      <c r="E52" s="7">
        <v>17.95</v>
      </c>
      <c r="F52" s="8"/>
    </row>
    <row r="53" spans="1:10" s="20" customFormat="1" ht="14.25" x14ac:dyDescent="0.2">
      <c r="A53" s="197" t="s">
        <v>133</v>
      </c>
      <c r="B53" s="197"/>
      <c r="C53" s="197"/>
      <c r="D53" s="197">
        <f t="shared" si="2"/>
        <v>0</v>
      </c>
      <c r="E53" s="197"/>
      <c r="F53" s="197"/>
    </row>
    <row r="54" spans="1:10" x14ac:dyDescent="0.25">
      <c r="A54" s="147" t="s">
        <v>134</v>
      </c>
      <c r="B54" s="141">
        <v>9783958670051</v>
      </c>
      <c r="C54" s="142" t="s">
        <v>135</v>
      </c>
      <c r="D54" s="143">
        <f t="shared" si="2"/>
        <v>17.97</v>
      </c>
      <c r="E54" s="143">
        <v>29.95</v>
      </c>
      <c r="F54" s="144"/>
      <c r="G54" s="21"/>
      <c r="H54" s="22"/>
      <c r="I54" s="22"/>
      <c r="J54" s="23"/>
    </row>
    <row r="55" spans="1:10" x14ac:dyDescent="0.25">
      <c r="A55" s="147" t="s">
        <v>136</v>
      </c>
      <c r="B55" s="141">
        <v>9783958670068</v>
      </c>
      <c r="C55" s="142" t="s">
        <v>137</v>
      </c>
      <c r="D55" s="143">
        <f t="shared" si="2"/>
        <v>5.97</v>
      </c>
      <c r="E55" s="143">
        <v>9.9499999999999993</v>
      </c>
      <c r="F55" s="144"/>
      <c r="G55" s="21"/>
      <c r="H55" s="22"/>
      <c r="I55" s="22"/>
      <c r="J55" s="23"/>
    </row>
    <row r="56" spans="1:10" x14ac:dyDescent="0.25">
      <c r="A56" s="9" t="s">
        <v>138</v>
      </c>
      <c r="B56" s="57">
        <v>9783958670334</v>
      </c>
      <c r="C56" s="6" t="s">
        <v>139</v>
      </c>
      <c r="D56" s="7">
        <f t="shared" si="2"/>
        <v>17.97</v>
      </c>
      <c r="E56" s="7">
        <v>29.95</v>
      </c>
      <c r="F56" s="8"/>
      <c r="G56" s="21"/>
      <c r="H56" s="22"/>
      <c r="I56" s="22"/>
      <c r="J56" s="23"/>
    </row>
    <row r="57" spans="1:10" x14ac:dyDescent="0.25">
      <c r="A57" s="9" t="s">
        <v>140</v>
      </c>
      <c r="B57" s="57">
        <v>9783958670914</v>
      </c>
      <c r="C57" s="6" t="s">
        <v>141</v>
      </c>
      <c r="D57" s="7">
        <f t="shared" si="2"/>
        <v>17.97</v>
      </c>
      <c r="E57" s="7">
        <v>29.95</v>
      </c>
      <c r="F57" s="8"/>
      <c r="G57" s="21"/>
      <c r="H57" s="22"/>
      <c r="I57" s="22"/>
      <c r="J57" s="23"/>
    </row>
    <row r="58" spans="1:10" x14ac:dyDescent="0.25">
      <c r="A58" s="9" t="s">
        <v>142</v>
      </c>
      <c r="B58" s="57">
        <v>9783958671522</v>
      </c>
      <c r="C58" s="6" t="s">
        <v>143</v>
      </c>
      <c r="D58" s="7">
        <f t="shared" si="2"/>
        <v>11.969999999999999</v>
      </c>
      <c r="E58" s="7">
        <v>19.95</v>
      </c>
      <c r="F58" s="8"/>
      <c r="G58" s="21"/>
      <c r="H58" s="22"/>
      <c r="I58" s="22"/>
      <c r="J58" s="23"/>
    </row>
    <row r="59" spans="1:10" x14ac:dyDescent="0.25">
      <c r="A59" s="9" t="s">
        <v>144</v>
      </c>
      <c r="B59" s="57">
        <v>9783958671539</v>
      </c>
      <c r="C59" s="6" t="s">
        <v>145</v>
      </c>
      <c r="D59" s="7">
        <f t="shared" si="2"/>
        <v>11.969999999999999</v>
      </c>
      <c r="E59" s="7">
        <v>19.95</v>
      </c>
      <c r="F59" s="8" t="s">
        <v>2040</v>
      </c>
      <c r="G59" s="21"/>
      <c r="H59" s="22"/>
      <c r="I59" s="22"/>
      <c r="J59" s="23"/>
    </row>
    <row r="60" spans="1:10" x14ac:dyDescent="0.25">
      <c r="A60" s="9" t="s">
        <v>146</v>
      </c>
      <c r="B60" s="57">
        <v>9783958670518</v>
      </c>
      <c r="C60" s="6" t="s">
        <v>147</v>
      </c>
      <c r="D60" s="7">
        <f t="shared" si="2"/>
        <v>11.969999999999999</v>
      </c>
      <c r="E60" s="7">
        <v>19.95</v>
      </c>
      <c r="F60" s="8"/>
      <c r="G60" s="21"/>
      <c r="H60" s="22"/>
      <c r="I60" s="22"/>
      <c r="J60" s="23"/>
    </row>
    <row r="61" spans="1:10" x14ac:dyDescent="0.25">
      <c r="A61" s="9" t="s">
        <v>1739</v>
      </c>
      <c r="B61" s="57">
        <v>9783958670242</v>
      </c>
      <c r="C61" s="6" t="s">
        <v>1740</v>
      </c>
      <c r="D61" s="7">
        <f t="shared" si="2"/>
        <v>23.970000000000002</v>
      </c>
      <c r="E61" s="7">
        <v>39.950000000000003</v>
      </c>
      <c r="F61" s="8"/>
      <c r="G61" s="21"/>
      <c r="H61" s="22"/>
      <c r="I61" s="22"/>
      <c r="J61" s="23"/>
    </row>
    <row r="62" spans="1:10" x14ac:dyDescent="0.25">
      <c r="A62" s="9" t="s">
        <v>148</v>
      </c>
      <c r="B62" s="57">
        <v>9783958670198</v>
      </c>
      <c r="C62" s="6" t="s">
        <v>149</v>
      </c>
      <c r="D62" s="7">
        <f t="shared" si="2"/>
        <v>16.77</v>
      </c>
      <c r="E62" s="7">
        <v>27.95</v>
      </c>
      <c r="F62" s="8"/>
      <c r="G62" s="21"/>
      <c r="H62" s="22"/>
      <c r="I62" s="22"/>
      <c r="J62" s="23"/>
    </row>
    <row r="63" spans="1:10" x14ac:dyDescent="0.25">
      <c r="A63" s="9" t="s">
        <v>150</v>
      </c>
      <c r="B63" s="57">
        <v>9783958670464</v>
      </c>
      <c r="C63" s="6" t="s">
        <v>151</v>
      </c>
      <c r="D63" s="7">
        <f t="shared" si="2"/>
        <v>8.9699999999999989</v>
      </c>
      <c r="E63" s="7">
        <v>14.95</v>
      </c>
      <c r="F63" s="8"/>
      <c r="G63" s="21"/>
      <c r="H63" s="22"/>
      <c r="I63" s="22"/>
      <c r="J63" s="23"/>
    </row>
    <row r="64" spans="1:10" x14ac:dyDescent="0.25">
      <c r="A64" s="9" t="s">
        <v>152</v>
      </c>
      <c r="B64" s="57">
        <v>9783958670501</v>
      </c>
      <c r="C64" s="6" t="s">
        <v>153</v>
      </c>
      <c r="D64" s="7">
        <f t="shared" si="2"/>
        <v>8.9699999999999989</v>
      </c>
      <c r="E64" s="7">
        <v>14.95</v>
      </c>
      <c r="F64" s="8"/>
      <c r="G64" s="21"/>
      <c r="H64" s="22"/>
      <c r="I64" s="22"/>
      <c r="J64" s="23"/>
    </row>
    <row r="65" spans="1:10" x14ac:dyDescent="0.25">
      <c r="A65" s="9" t="s">
        <v>154</v>
      </c>
      <c r="B65" s="57">
        <v>9783958670662</v>
      </c>
      <c r="C65" s="6" t="s">
        <v>155</v>
      </c>
      <c r="D65" s="7">
        <f t="shared" si="2"/>
        <v>8.9699999999999989</v>
      </c>
      <c r="E65" s="7">
        <v>14.95</v>
      </c>
      <c r="F65" s="8"/>
      <c r="G65" s="21"/>
      <c r="H65" s="22"/>
      <c r="I65" s="22"/>
      <c r="J65" s="23"/>
    </row>
    <row r="66" spans="1:10" x14ac:dyDescent="0.25">
      <c r="A66" s="9" t="s">
        <v>156</v>
      </c>
      <c r="B66" s="57">
        <v>9783958670785</v>
      </c>
      <c r="C66" s="6" t="s">
        <v>157</v>
      </c>
      <c r="D66" s="7">
        <f t="shared" si="2"/>
        <v>8.9699999999999989</v>
      </c>
      <c r="E66" s="7">
        <v>14.95</v>
      </c>
      <c r="F66" s="8"/>
      <c r="G66" s="21"/>
      <c r="H66" s="22"/>
      <c r="I66" s="22"/>
      <c r="J66" s="23"/>
    </row>
    <row r="67" spans="1:10" x14ac:dyDescent="0.25">
      <c r="A67" s="9" t="s">
        <v>158</v>
      </c>
      <c r="B67" s="57">
        <v>9783958671126</v>
      </c>
      <c r="C67" s="6" t="s">
        <v>159</v>
      </c>
      <c r="D67" s="7">
        <f t="shared" si="2"/>
        <v>23.970000000000002</v>
      </c>
      <c r="E67" s="7">
        <v>39.950000000000003</v>
      </c>
      <c r="F67" s="8"/>
      <c r="G67" s="21"/>
      <c r="H67" s="22"/>
      <c r="I67" s="22"/>
      <c r="J67" s="23"/>
    </row>
    <row r="68" spans="1:10" x14ac:dyDescent="0.25">
      <c r="A68" s="5" t="s">
        <v>160</v>
      </c>
      <c r="B68" s="16">
        <v>9783958671133</v>
      </c>
      <c r="C68" s="6" t="s">
        <v>161</v>
      </c>
      <c r="D68" s="7">
        <f t="shared" si="2"/>
        <v>20.970000000000002</v>
      </c>
      <c r="E68" s="7">
        <v>34.950000000000003</v>
      </c>
      <c r="F68" s="8"/>
      <c r="G68" s="21"/>
      <c r="H68" s="22"/>
      <c r="I68" s="22"/>
      <c r="J68" s="23"/>
    </row>
    <row r="69" spans="1:10" x14ac:dyDescent="0.25">
      <c r="A69" s="5" t="s">
        <v>162</v>
      </c>
      <c r="B69" s="16">
        <v>9783958671218</v>
      </c>
      <c r="C69" s="6" t="s">
        <v>163</v>
      </c>
      <c r="D69" s="7">
        <f t="shared" si="2"/>
        <v>10.77</v>
      </c>
      <c r="E69" s="7">
        <v>17.95</v>
      </c>
      <c r="F69" s="8"/>
      <c r="G69" s="21"/>
      <c r="H69" s="22"/>
      <c r="I69" s="22"/>
      <c r="J69" s="23"/>
    </row>
    <row r="70" spans="1:10" x14ac:dyDescent="0.25">
      <c r="A70" s="5" t="s">
        <v>164</v>
      </c>
      <c r="B70" s="16">
        <v>9783958671386</v>
      </c>
      <c r="C70" s="6" t="s">
        <v>165</v>
      </c>
      <c r="D70" s="7">
        <f t="shared" si="2"/>
        <v>23.970000000000002</v>
      </c>
      <c r="E70" s="7">
        <v>39.950000000000003</v>
      </c>
      <c r="F70" s="8"/>
      <c r="G70" s="21"/>
      <c r="H70" s="22"/>
      <c r="I70" s="22"/>
      <c r="J70" s="23"/>
    </row>
    <row r="71" spans="1:10" x14ac:dyDescent="0.25">
      <c r="A71" s="5" t="s">
        <v>166</v>
      </c>
      <c r="B71" s="61">
        <v>9783958671553</v>
      </c>
      <c r="C71" s="1" t="s">
        <v>167</v>
      </c>
      <c r="D71" s="7">
        <f t="shared" si="2"/>
        <v>8.9699999999999989</v>
      </c>
      <c r="E71" s="7">
        <v>14.95</v>
      </c>
      <c r="F71" s="8" t="s">
        <v>2040</v>
      </c>
      <c r="G71" s="21"/>
      <c r="H71" s="22"/>
      <c r="I71" s="22"/>
      <c r="J71" s="23"/>
    </row>
    <row r="72" spans="1:10" x14ac:dyDescent="0.25">
      <c r="A72" s="5" t="s">
        <v>168</v>
      </c>
      <c r="B72" s="16">
        <v>9783958671560</v>
      </c>
      <c r="C72" s="6" t="s">
        <v>169</v>
      </c>
      <c r="D72" s="7">
        <f t="shared" si="2"/>
        <v>8.9699999999999989</v>
      </c>
      <c r="E72" s="7">
        <v>14.95</v>
      </c>
      <c r="F72" s="8" t="s">
        <v>2040</v>
      </c>
      <c r="G72" s="21"/>
      <c r="H72" s="22"/>
      <c r="I72" s="22"/>
      <c r="J72" s="23"/>
    </row>
    <row r="73" spans="1:10" x14ac:dyDescent="0.25">
      <c r="A73" s="5" t="s">
        <v>170</v>
      </c>
      <c r="B73" s="16">
        <v>9783958671577</v>
      </c>
      <c r="C73" s="6" t="s">
        <v>171</v>
      </c>
      <c r="D73" s="7">
        <f t="shared" si="2"/>
        <v>8.9699999999999989</v>
      </c>
      <c r="E73" s="7">
        <v>14.95</v>
      </c>
      <c r="F73" s="8" t="s">
        <v>2040</v>
      </c>
      <c r="G73" s="21"/>
      <c r="H73" s="22"/>
      <c r="I73" s="22"/>
      <c r="J73" s="23"/>
    </row>
    <row r="74" spans="1:10" x14ac:dyDescent="0.25">
      <c r="A74" s="5" t="s">
        <v>172</v>
      </c>
      <c r="B74" s="16">
        <v>9783958671584</v>
      </c>
      <c r="C74" s="6" t="s">
        <v>173</v>
      </c>
      <c r="D74" s="7">
        <f t="shared" si="2"/>
        <v>11.969999999999999</v>
      </c>
      <c r="E74" s="7">
        <v>19.95</v>
      </c>
      <c r="F74" s="8"/>
      <c r="G74" s="21"/>
      <c r="H74" s="22"/>
      <c r="I74" s="22"/>
      <c r="J74" s="23"/>
    </row>
    <row r="75" spans="1:10" s="20" customFormat="1" ht="14.25" x14ac:dyDescent="0.2">
      <c r="A75" s="197" t="s">
        <v>174</v>
      </c>
      <c r="B75" s="197"/>
      <c r="C75" s="197"/>
      <c r="D75" s="197">
        <f t="shared" ref="D75:D99" si="3">(E75*0.6)</f>
        <v>0</v>
      </c>
      <c r="E75" s="197"/>
      <c r="F75" s="197"/>
    </row>
    <row r="76" spans="1:10" x14ac:dyDescent="0.25">
      <c r="A76" s="9" t="s">
        <v>175</v>
      </c>
      <c r="B76" s="57">
        <v>9783942012447</v>
      </c>
      <c r="C76" s="6" t="s">
        <v>176</v>
      </c>
      <c r="D76" s="7">
        <f t="shared" si="3"/>
        <v>10.77</v>
      </c>
      <c r="E76" s="7">
        <v>17.95</v>
      </c>
      <c r="F76" s="8"/>
    </row>
    <row r="77" spans="1:10" x14ac:dyDescent="0.25">
      <c r="A77" s="9" t="s">
        <v>177</v>
      </c>
      <c r="B77" s="57">
        <v>9783942012805</v>
      </c>
      <c r="C77" s="6" t="s">
        <v>178</v>
      </c>
      <c r="D77" s="7">
        <f t="shared" si="3"/>
        <v>8.9699999999999989</v>
      </c>
      <c r="E77" s="7">
        <v>14.95</v>
      </c>
      <c r="F77" s="8"/>
    </row>
    <row r="78" spans="1:10" x14ac:dyDescent="0.25">
      <c r="A78" s="9" t="s">
        <v>179</v>
      </c>
      <c r="B78" s="57">
        <v>9783958670598</v>
      </c>
      <c r="C78" s="6" t="s">
        <v>180</v>
      </c>
      <c r="D78" s="7">
        <f t="shared" si="3"/>
        <v>11.969999999999999</v>
      </c>
      <c r="E78" s="7">
        <v>19.95</v>
      </c>
      <c r="F78" s="8"/>
    </row>
    <row r="79" spans="1:10" s="20" customFormat="1" ht="14.25" x14ac:dyDescent="0.2">
      <c r="A79" s="197" t="s">
        <v>181</v>
      </c>
      <c r="B79" s="197"/>
      <c r="C79" s="197"/>
      <c r="D79" s="197">
        <f t="shared" si="3"/>
        <v>0</v>
      </c>
      <c r="E79" s="197"/>
      <c r="F79" s="197"/>
    </row>
    <row r="80" spans="1:10" x14ac:dyDescent="0.25">
      <c r="A80" s="9" t="s">
        <v>182</v>
      </c>
      <c r="B80" s="57">
        <v>9783942012065</v>
      </c>
      <c r="C80" s="6" t="s">
        <v>183</v>
      </c>
      <c r="D80" s="7">
        <f t="shared" si="3"/>
        <v>12</v>
      </c>
      <c r="E80" s="7">
        <v>20</v>
      </c>
      <c r="F80" s="8"/>
    </row>
    <row r="81" spans="1:10" x14ac:dyDescent="0.25">
      <c r="A81" s="9" t="s">
        <v>184</v>
      </c>
      <c r="B81" s="57">
        <v>9783942012423</v>
      </c>
      <c r="C81" s="6" t="s">
        <v>185</v>
      </c>
      <c r="D81" s="7">
        <f t="shared" si="3"/>
        <v>12</v>
      </c>
      <c r="E81" s="7">
        <v>20</v>
      </c>
      <c r="F81" s="8"/>
    </row>
    <row r="82" spans="1:10" x14ac:dyDescent="0.25">
      <c r="A82" s="100" t="s">
        <v>186</v>
      </c>
      <c r="B82" s="98">
        <v>9783942012157</v>
      </c>
      <c r="C82" s="99" t="s">
        <v>187</v>
      </c>
      <c r="D82" s="93">
        <f t="shared" si="3"/>
        <v>3.5999999999999996</v>
      </c>
      <c r="E82" s="93">
        <v>6</v>
      </c>
      <c r="F82" s="94" t="s">
        <v>1860</v>
      </c>
    </row>
    <row r="83" spans="1:10" x14ac:dyDescent="0.25">
      <c r="A83" s="9" t="s">
        <v>188</v>
      </c>
      <c r="B83" s="57">
        <v>9783942012195</v>
      </c>
      <c r="C83" s="6" t="s">
        <v>189</v>
      </c>
      <c r="D83" s="7">
        <f t="shared" si="3"/>
        <v>3.5999999999999996</v>
      </c>
      <c r="E83" s="7">
        <v>6</v>
      </c>
      <c r="F83" s="8"/>
    </row>
    <row r="84" spans="1:10" x14ac:dyDescent="0.25">
      <c r="A84" s="9" t="s">
        <v>190</v>
      </c>
      <c r="B84" s="57">
        <v>9783942012355</v>
      </c>
      <c r="C84" s="6" t="s">
        <v>191</v>
      </c>
      <c r="D84" s="7">
        <f t="shared" si="3"/>
        <v>3.5999999999999996</v>
      </c>
      <c r="E84" s="7">
        <v>6</v>
      </c>
      <c r="F84" s="8"/>
    </row>
    <row r="85" spans="1:10" x14ac:dyDescent="0.25">
      <c r="A85" s="9" t="s">
        <v>192</v>
      </c>
      <c r="B85" s="57">
        <v>9783942012621</v>
      </c>
      <c r="C85" s="6" t="s">
        <v>193</v>
      </c>
      <c r="D85" s="7">
        <f t="shared" si="3"/>
        <v>3.5999999999999996</v>
      </c>
      <c r="E85" s="7">
        <v>6</v>
      </c>
      <c r="F85" s="8"/>
    </row>
    <row r="86" spans="1:10" s="20" customFormat="1" ht="14.25" x14ac:dyDescent="0.2">
      <c r="A86" s="197" t="s">
        <v>194</v>
      </c>
      <c r="B86" s="197"/>
      <c r="C86" s="197"/>
      <c r="D86" s="197">
        <f t="shared" si="3"/>
        <v>0</v>
      </c>
      <c r="E86" s="197"/>
      <c r="F86" s="197"/>
    </row>
    <row r="87" spans="1:10" x14ac:dyDescent="0.25">
      <c r="A87" s="9" t="s">
        <v>195</v>
      </c>
      <c r="B87" s="57">
        <v>9783958670587</v>
      </c>
      <c r="C87" s="6" t="s">
        <v>196</v>
      </c>
      <c r="D87" s="7">
        <f t="shared" si="3"/>
        <v>29.97</v>
      </c>
      <c r="E87" s="7">
        <v>49.95</v>
      </c>
      <c r="F87" s="8"/>
    </row>
    <row r="88" spans="1:10" x14ac:dyDescent="0.25">
      <c r="A88" s="5" t="s">
        <v>198</v>
      </c>
      <c r="B88" s="16">
        <v>9783958671201</v>
      </c>
      <c r="C88" s="6" t="s">
        <v>199</v>
      </c>
      <c r="D88" s="7">
        <f t="shared" si="3"/>
        <v>17.97</v>
      </c>
      <c r="E88" s="7">
        <v>29.95</v>
      </c>
      <c r="F88" s="8"/>
    </row>
    <row r="89" spans="1:10" x14ac:dyDescent="0.25">
      <c r="A89" s="5" t="s">
        <v>13</v>
      </c>
      <c r="B89" s="16">
        <v>9783958671492</v>
      </c>
      <c r="C89" s="6" t="s">
        <v>14</v>
      </c>
      <c r="D89" s="7">
        <f t="shared" si="3"/>
        <v>23.970000000000002</v>
      </c>
      <c r="E89" s="7">
        <v>39.950000000000003</v>
      </c>
      <c r="F89" s="8"/>
    </row>
    <row r="90" spans="1:10" s="20" customFormat="1" ht="14.25" x14ac:dyDescent="0.2">
      <c r="A90" s="197" t="s">
        <v>200</v>
      </c>
      <c r="B90" s="197"/>
      <c r="C90" s="197"/>
      <c r="D90" s="197">
        <f t="shared" si="3"/>
        <v>0</v>
      </c>
      <c r="E90" s="197"/>
      <c r="F90" s="197"/>
    </row>
    <row r="91" spans="1:10" x14ac:dyDescent="0.25">
      <c r="A91" s="5" t="s">
        <v>201</v>
      </c>
      <c r="B91" s="16">
        <v>9783958671225</v>
      </c>
      <c r="C91" s="6" t="s">
        <v>202</v>
      </c>
      <c r="D91" s="7">
        <f t="shared" si="3"/>
        <v>23.970000000000002</v>
      </c>
      <c r="E91" s="7">
        <v>39.950000000000003</v>
      </c>
      <c r="F91" s="8"/>
      <c r="G91" s="21"/>
      <c r="H91" s="22"/>
      <c r="I91" s="22"/>
      <c r="J91" s="23"/>
    </row>
    <row r="92" spans="1:10" x14ac:dyDescent="0.25">
      <c r="A92" s="5" t="s">
        <v>203</v>
      </c>
      <c r="B92" s="16">
        <v>9783958671232</v>
      </c>
      <c r="C92" s="6" t="s">
        <v>204</v>
      </c>
      <c r="D92" s="7">
        <f t="shared" si="3"/>
        <v>11.37</v>
      </c>
      <c r="E92" s="7">
        <v>18.95</v>
      </c>
      <c r="F92" s="8"/>
      <c r="G92" s="21"/>
      <c r="H92" s="22"/>
      <c r="I92" s="22"/>
      <c r="J92" s="23"/>
    </row>
    <row r="93" spans="1:10" x14ac:dyDescent="0.25">
      <c r="A93" s="5" t="s">
        <v>205</v>
      </c>
      <c r="B93" s="16">
        <v>9783958671249</v>
      </c>
      <c r="C93" s="6" t="s">
        <v>206</v>
      </c>
      <c r="D93" s="7">
        <f t="shared" si="3"/>
        <v>11.37</v>
      </c>
      <c r="E93" s="7">
        <v>18.95</v>
      </c>
      <c r="F93" s="8"/>
      <c r="G93" s="21"/>
      <c r="H93" s="22"/>
      <c r="I93" s="22"/>
      <c r="J93" s="23"/>
    </row>
    <row r="94" spans="1:10" x14ac:dyDescent="0.25">
      <c r="A94" s="5" t="s">
        <v>207</v>
      </c>
      <c r="B94" s="16">
        <v>9783958671256</v>
      </c>
      <c r="C94" s="6" t="s">
        <v>208</v>
      </c>
      <c r="D94" s="7">
        <f t="shared" si="3"/>
        <v>11.37</v>
      </c>
      <c r="E94" s="7">
        <v>18.95</v>
      </c>
      <c r="F94" s="8"/>
      <c r="G94" s="21"/>
      <c r="H94" s="22"/>
      <c r="I94" s="22"/>
      <c r="J94" s="23"/>
    </row>
    <row r="95" spans="1:10" x14ac:dyDescent="0.25">
      <c r="A95" s="5" t="s">
        <v>209</v>
      </c>
      <c r="B95" s="16">
        <v>9783958671270</v>
      </c>
      <c r="C95" s="6" t="s">
        <v>210</v>
      </c>
      <c r="D95" s="7">
        <f t="shared" si="3"/>
        <v>11.969999999999999</v>
      </c>
      <c r="E95" s="7">
        <v>19.95</v>
      </c>
      <c r="F95" s="8"/>
      <c r="G95" s="21"/>
      <c r="H95" s="22"/>
      <c r="I95" s="22"/>
      <c r="J95" s="23"/>
    </row>
    <row r="96" spans="1:10" x14ac:dyDescent="0.25">
      <c r="A96" s="5" t="s">
        <v>211</v>
      </c>
      <c r="B96" s="16">
        <v>9783958671287</v>
      </c>
      <c r="C96" s="6" t="s">
        <v>212</v>
      </c>
      <c r="D96" s="7">
        <f t="shared" si="3"/>
        <v>11.969999999999999</v>
      </c>
      <c r="E96" s="7">
        <v>19.95</v>
      </c>
      <c r="F96" s="8"/>
      <c r="G96" s="21"/>
      <c r="H96" s="22"/>
      <c r="I96" s="22"/>
      <c r="J96" s="23"/>
    </row>
    <row r="97" spans="1:10" x14ac:dyDescent="0.25">
      <c r="A97" s="5" t="s">
        <v>213</v>
      </c>
      <c r="B97" s="16">
        <v>9783958671294</v>
      </c>
      <c r="C97" s="6" t="s">
        <v>214</v>
      </c>
      <c r="D97" s="7">
        <f t="shared" si="3"/>
        <v>11.969999999999999</v>
      </c>
      <c r="E97" s="7">
        <v>19.95</v>
      </c>
      <c r="F97" s="8"/>
      <c r="G97" s="21"/>
      <c r="H97" s="22"/>
      <c r="I97" s="22"/>
      <c r="J97" s="23"/>
    </row>
    <row r="98" spans="1:10" x14ac:dyDescent="0.25">
      <c r="A98" s="5" t="s">
        <v>17</v>
      </c>
      <c r="B98" s="16">
        <v>9783958671515</v>
      </c>
      <c r="C98" s="6" t="s">
        <v>18</v>
      </c>
      <c r="D98" s="7">
        <f t="shared" si="3"/>
        <v>11.37</v>
      </c>
      <c r="E98" s="7">
        <v>18.95</v>
      </c>
      <c r="F98" s="8"/>
      <c r="G98" s="21"/>
      <c r="H98" s="22"/>
      <c r="I98" s="22"/>
      <c r="J98" s="23"/>
    </row>
    <row r="99" spans="1:10" x14ac:dyDescent="0.25">
      <c r="A99" s="5" t="s">
        <v>215</v>
      </c>
      <c r="B99" s="16">
        <v>9783958671546</v>
      </c>
      <c r="C99" s="6" t="s">
        <v>216</v>
      </c>
      <c r="D99" s="7">
        <f t="shared" si="3"/>
        <v>23.970000000000002</v>
      </c>
      <c r="E99" s="7">
        <v>39.950000000000003</v>
      </c>
      <c r="F99" s="8" t="s">
        <v>2041</v>
      </c>
      <c r="G99" s="21"/>
      <c r="H99" s="22"/>
      <c r="I99" s="22"/>
      <c r="J99" s="23"/>
    </row>
    <row r="100" spans="1:10" x14ac:dyDescent="0.25">
      <c r="A100" s="197" t="s">
        <v>217</v>
      </c>
      <c r="B100" s="197"/>
      <c r="C100" s="197">
        <f>(D100*0.6)</f>
        <v>0</v>
      </c>
      <c r="D100" s="197"/>
      <c r="E100" s="197"/>
      <c r="F100" s="197"/>
      <c r="G100" s="21"/>
      <c r="H100" s="22"/>
      <c r="I100" s="22"/>
      <c r="J100" s="23"/>
    </row>
    <row r="101" spans="1:10" x14ac:dyDescent="0.25">
      <c r="A101" s="9" t="s">
        <v>218</v>
      </c>
      <c r="B101" s="16">
        <v>9783942012362</v>
      </c>
      <c r="C101" s="6" t="s">
        <v>219</v>
      </c>
      <c r="D101" s="7">
        <f t="shared" ref="D101:D129" si="4">(E101*0.6)</f>
        <v>12</v>
      </c>
      <c r="E101" s="7">
        <v>20</v>
      </c>
      <c r="F101" s="8"/>
      <c r="G101" s="21"/>
      <c r="H101" s="22"/>
      <c r="I101" s="22"/>
      <c r="J101" s="23"/>
    </row>
    <row r="102" spans="1:10" x14ac:dyDescent="0.25">
      <c r="A102" s="9" t="s">
        <v>220</v>
      </c>
      <c r="B102" s="16">
        <v>9783942012522</v>
      </c>
      <c r="C102" s="6" t="s">
        <v>221</v>
      </c>
      <c r="D102" s="7">
        <f t="shared" si="4"/>
        <v>12</v>
      </c>
      <c r="E102" s="7">
        <v>20</v>
      </c>
      <c r="F102" s="8"/>
      <c r="G102" s="21"/>
      <c r="H102" s="22"/>
      <c r="I102" s="22"/>
      <c r="J102" s="23"/>
    </row>
    <row r="103" spans="1:10" x14ac:dyDescent="0.25">
      <c r="A103" s="9" t="s">
        <v>222</v>
      </c>
      <c r="B103" s="16">
        <v>9783942012652</v>
      </c>
      <c r="C103" s="6" t="s">
        <v>223</v>
      </c>
      <c r="D103" s="7">
        <f t="shared" si="4"/>
        <v>6</v>
      </c>
      <c r="E103" s="7">
        <v>10</v>
      </c>
      <c r="F103" s="8"/>
      <c r="G103" s="21"/>
      <c r="H103" s="22"/>
      <c r="I103" s="22"/>
      <c r="J103" s="23"/>
    </row>
    <row r="104" spans="1:10" x14ac:dyDescent="0.25">
      <c r="A104" s="9" t="s">
        <v>224</v>
      </c>
      <c r="B104" s="16">
        <v>9783942012744</v>
      </c>
      <c r="C104" s="6" t="s">
        <v>225</v>
      </c>
      <c r="D104" s="7">
        <f t="shared" si="4"/>
        <v>7.1999999999999993</v>
      </c>
      <c r="E104" s="7">
        <v>12</v>
      </c>
      <c r="F104" s="8"/>
      <c r="G104" s="21"/>
      <c r="H104" s="22"/>
      <c r="I104" s="22"/>
      <c r="J104" s="23"/>
    </row>
    <row r="105" spans="1:10" x14ac:dyDescent="0.25">
      <c r="A105" s="9" t="s">
        <v>226</v>
      </c>
      <c r="B105" s="16">
        <v>9783942012928</v>
      </c>
      <c r="C105" s="6" t="s">
        <v>227</v>
      </c>
      <c r="D105" s="7">
        <f t="shared" si="4"/>
        <v>6</v>
      </c>
      <c r="E105" s="7">
        <v>10</v>
      </c>
      <c r="F105" s="8"/>
      <c r="G105" s="21"/>
      <c r="H105" s="22"/>
      <c r="I105" s="22"/>
      <c r="J105" s="23"/>
    </row>
    <row r="106" spans="1:10" x14ac:dyDescent="0.25">
      <c r="A106" s="148" t="s">
        <v>228</v>
      </c>
      <c r="B106" s="76">
        <v>9783958670938</v>
      </c>
      <c r="C106" s="97" t="s">
        <v>229</v>
      </c>
      <c r="D106" s="75">
        <f t="shared" si="4"/>
        <v>23.970000000000002</v>
      </c>
      <c r="E106" s="75">
        <v>39.950000000000003</v>
      </c>
      <c r="F106" s="74" t="s">
        <v>1862</v>
      </c>
      <c r="G106" s="21"/>
      <c r="H106" s="22"/>
      <c r="I106" s="22"/>
      <c r="J106" s="23"/>
    </row>
    <row r="107" spans="1:10" x14ac:dyDescent="0.25">
      <c r="A107" s="9" t="s">
        <v>230</v>
      </c>
      <c r="B107" s="16">
        <v>9783940424150</v>
      </c>
      <c r="C107" s="6" t="s">
        <v>231</v>
      </c>
      <c r="D107" s="7">
        <f t="shared" si="4"/>
        <v>4.2</v>
      </c>
      <c r="E107" s="7">
        <v>7</v>
      </c>
      <c r="F107" s="8"/>
      <c r="G107" s="21"/>
      <c r="H107" s="22"/>
      <c r="I107" s="22"/>
      <c r="J107" s="23"/>
    </row>
    <row r="108" spans="1:10" x14ac:dyDescent="0.25">
      <c r="A108" s="9" t="s">
        <v>232</v>
      </c>
      <c r="B108" s="16">
        <v>9783942012089</v>
      </c>
      <c r="C108" s="6" t="s">
        <v>233</v>
      </c>
      <c r="D108" s="7">
        <f t="shared" si="4"/>
        <v>6</v>
      </c>
      <c r="E108" s="7">
        <v>10</v>
      </c>
      <c r="F108" s="8"/>
      <c r="G108" s="21"/>
      <c r="H108" s="22"/>
      <c r="I108" s="22"/>
      <c r="J108" s="23"/>
    </row>
    <row r="109" spans="1:10" x14ac:dyDescent="0.25">
      <c r="A109" s="9" t="s">
        <v>234</v>
      </c>
      <c r="B109" s="16">
        <v>9783942012348</v>
      </c>
      <c r="C109" s="6" t="s">
        <v>235</v>
      </c>
      <c r="D109" s="7">
        <f t="shared" si="4"/>
        <v>12</v>
      </c>
      <c r="E109" s="7">
        <v>20</v>
      </c>
      <c r="F109" s="8"/>
      <c r="G109" s="21"/>
      <c r="H109" s="22"/>
      <c r="I109" s="22"/>
      <c r="J109" s="23"/>
    </row>
    <row r="110" spans="1:10" x14ac:dyDescent="0.25">
      <c r="A110" s="9" t="s">
        <v>236</v>
      </c>
      <c r="B110" s="16">
        <v>9783942012416</v>
      </c>
      <c r="C110" s="6" t="s">
        <v>237</v>
      </c>
      <c r="D110" s="7">
        <f t="shared" si="4"/>
        <v>9</v>
      </c>
      <c r="E110" s="7">
        <v>15</v>
      </c>
      <c r="F110" s="8"/>
      <c r="G110" s="21"/>
      <c r="H110" s="22"/>
      <c r="I110" s="22"/>
      <c r="J110" s="23"/>
    </row>
    <row r="111" spans="1:10" x14ac:dyDescent="0.25">
      <c r="A111" s="9" t="s">
        <v>238</v>
      </c>
      <c r="B111" s="16">
        <v>9783942012461</v>
      </c>
      <c r="C111" s="6" t="s">
        <v>239</v>
      </c>
      <c r="D111" s="7">
        <f t="shared" si="4"/>
        <v>9</v>
      </c>
      <c r="E111" s="7">
        <v>15</v>
      </c>
      <c r="F111" s="8"/>
      <c r="G111" s="21"/>
      <c r="H111" s="22"/>
      <c r="I111" s="22"/>
      <c r="J111" s="23"/>
    </row>
    <row r="112" spans="1:10" x14ac:dyDescent="0.25">
      <c r="A112" s="9" t="s">
        <v>240</v>
      </c>
      <c r="B112" s="16">
        <v>9783942012539</v>
      </c>
      <c r="C112" s="6" t="s">
        <v>241</v>
      </c>
      <c r="D112" s="7">
        <f t="shared" si="4"/>
        <v>9</v>
      </c>
      <c r="E112" s="7">
        <v>15</v>
      </c>
      <c r="F112" s="8"/>
      <c r="G112" s="21"/>
      <c r="H112" s="22"/>
      <c r="I112" s="22"/>
      <c r="J112" s="23"/>
    </row>
    <row r="113" spans="1:10" x14ac:dyDescent="0.25">
      <c r="A113" s="9" t="s">
        <v>242</v>
      </c>
      <c r="B113" s="16">
        <v>9783942012638</v>
      </c>
      <c r="C113" s="6" t="s">
        <v>243</v>
      </c>
      <c r="D113" s="7">
        <f t="shared" si="4"/>
        <v>9</v>
      </c>
      <c r="E113" s="7">
        <v>15</v>
      </c>
      <c r="F113" s="8"/>
      <c r="G113" s="21"/>
      <c r="H113" s="22"/>
      <c r="I113" s="22"/>
      <c r="J113" s="23"/>
    </row>
    <row r="114" spans="1:10" x14ac:dyDescent="0.25">
      <c r="A114" s="9" t="s">
        <v>244</v>
      </c>
      <c r="B114" s="16">
        <v>9783942012768</v>
      </c>
      <c r="C114" s="6" t="s">
        <v>245</v>
      </c>
      <c r="D114" s="7">
        <f t="shared" si="4"/>
        <v>12</v>
      </c>
      <c r="E114" s="7">
        <v>20</v>
      </c>
      <c r="F114" s="8"/>
      <c r="G114" s="21"/>
      <c r="H114" s="22"/>
      <c r="I114" s="22"/>
      <c r="J114" s="23"/>
    </row>
    <row r="115" spans="1:10" x14ac:dyDescent="0.25">
      <c r="A115" s="9" t="s">
        <v>246</v>
      </c>
      <c r="B115" s="16">
        <v>9783942012973</v>
      </c>
      <c r="C115" s="6" t="s">
        <v>247</v>
      </c>
      <c r="D115" s="7">
        <f t="shared" si="4"/>
        <v>9</v>
      </c>
      <c r="E115" s="7">
        <v>15</v>
      </c>
      <c r="F115" s="8"/>
      <c r="G115" s="21"/>
      <c r="H115" s="22"/>
      <c r="I115" s="22"/>
      <c r="J115" s="23"/>
    </row>
    <row r="116" spans="1:10" x14ac:dyDescent="0.25">
      <c r="A116" s="9" t="s">
        <v>248</v>
      </c>
      <c r="B116" s="16">
        <v>9783958670211</v>
      </c>
      <c r="C116" s="6" t="s">
        <v>249</v>
      </c>
      <c r="D116" s="7">
        <f t="shared" si="4"/>
        <v>9</v>
      </c>
      <c r="E116" s="7">
        <v>15</v>
      </c>
      <c r="F116" s="8"/>
      <c r="G116" s="21"/>
      <c r="H116" s="22"/>
      <c r="I116" s="22"/>
      <c r="J116" s="23"/>
    </row>
    <row r="117" spans="1:10" x14ac:dyDescent="0.25">
      <c r="A117" s="9" t="s">
        <v>250</v>
      </c>
      <c r="B117" s="16">
        <v>9783958670228</v>
      </c>
      <c r="C117" s="6" t="s">
        <v>251</v>
      </c>
      <c r="D117" s="7">
        <f t="shared" si="4"/>
        <v>9</v>
      </c>
      <c r="E117" s="7">
        <v>15</v>
      </c>
      <c r="F117" s="8"/>
      <c r="G117" s="21"/>
      <c r="H117" s="22"/>
      <c r="I117" s="22"/>
      <c r="J117" s="23"/>
    </row>
    <row r="118" spans="1:10" x14ac:dyDescent="0.25">
      <c r="A118" s="9" t="s">
        <v>252</v>
      </c>
      <c r="B118" s="16">
        <v>9783942012614</v>
      </c>
      <c r="C118" s="6" t="s">
        <v>253</v>
      </c>
      <c r="D118" s="7">
        <f t="shared" si="4"/>
        <v>9</v>
      </c>
      <c r="E118" s="7">
        <v>15</v>
      </c>
      <c r="F118" s="8"/>
      <c r="G118" s="21"/>
      <c r="H118" s="22"/>
      <c r="I118" s="22"/>
      <c r="J118" s="23"/>
    </row>
    <row r="119" spans="1:10" s="20" customFormat="1" ht="14.25" x14ac:dyDescent="0.2">
      <c r="A119" s="197" t="s">
        <v>254</v>
      </c>
      <c r="B119" s="197"/>
      <c r="C119" s="197"/>
      <c r="D119" s="197">
        <f t="shared" si="4"/>
        <v>0</v>
      </c>
      <c r="E119" s="197"/>
      <c r="F119" s="197"/>
    </row>
    <row r="120" spans="1:10" x14ac:dyDescent="0.25">
      <c r="A120" s="9" t="s">
        <v>255</v>
      </c>
      <c r="B120" s="61">
        <v>9783958670860</v>
      </c>
      <c r="C120" s="6" t="s">
        <v>256</v>
      </c>
      <c r="D120" s="7">
        <f t="shared" si="4"/>
        <v>14.969999999999999</v>
      </c>
      <c r="E120" s="7">
        <v>24.95</v>
      </c>
      <c r="F120" s="8"/>
    </row>
    <row r="121" spans="1:10" x14ac:dyDescent="0.25">
      <c r="A121" s="9" t="s">
        <v>257</v>
      </c>
      <c r="B121" s="57">
        <v>9783958670761</v>
      </c>
      <c r="C121" s="6" t="s">
        <v>258</v>
      </c>
      <c r="D121" s="7">
        <f t="shared" si="4"/>
        <v>23.970000000000002</v>
      </c>
      <c r="E121" s="7">
        <v>39.950000000000003</v>
      </c>
      <c r="F121" s="8"/>
      <c r="G121"/>
      <c r="H121"/>
      <c r="I121"/>
      <c r="J121"/>
    </row>
    <row r="122" spans="1:10" x14ac:dyDescent="0.25">
      <c r="A122" s="9" t="s">
        <v>259</v>
      </c>
      <c r="B122" s="57">
        <v>9783958671096</v>
      </c>
      <c r="C122" s="6" t="s">
        <v>260</v>
      </c>
      <c r="D122" s="7">
        <f t="shared" si="4"/>
        <v>23.970000000000002</v>
      </c>
      <c r="E122" s="7">
        <v>39.950000000000003</v>
      </c>
      <c r="F122" s="8"/>
      <c r="G122"/>
      <c r="H122"/>
      <c r="I122"/>
      <c r="J122"/>
    </row>
    <row r="123" spans="1:10" x14ac:dyDescent="0.25">
      <c r="A123" s="9" t="s">
        <v>261</v>
      </c>
      <c r="B123" s="57">
        <v>9783958671416</v>
      </c>
      <c r="C123" s="6" t="s">
        <v>262</v>
      </c>
      <c r="D123" s="7">
        <f t="shared" si="4"/>
        <v>29.97</v>
      </c>
      <c r="E123" s="7">
        <v>49.95</v>
      </c>
      <c r="F123" s="8"/>
    </row>
    <row r="124" spans="1:10" x14ac:dyDescent="0.25">
      <c r="A124" s="9" t="s">
        <v>2035</v>
      </c>
      <c r="B124" s="57">
        <v>9783958671744</v>
      </c>
      <c r="C124" s="6" t="s">
        <v>2036</v>
      </c>
      <c r="D124" s="7">
        <f t="shared" si="4"/>
        <v>14.969999999999999</v>
      </c>
      <c r="E124" s="7">
        <v>24.95</v>
      </c>
      <c r="F124" s="8" t="s">
        <v>2037</v>
      </c>
    </row>
    <row r="125" spans="1:10" s="20" customFormat="1" ht="14.25" x14ac:dyDescent="0.2">
      <c r="A125" s="197" t="s">
        <v>263</v>
      </c>
      <c r="B125" s="197"/>
      <c r="C125" s="197"/>
      <c r="D125" s="197">
        <f t="shared" si="4"/>
        <v>0</v>
      </c>
      <c r="E125" s="197"/>
      <c r="F125" s="197"/>
    </row>
    <row r="126" spans="1:10" x14ac:dyDescent="0.25">
      <c r="A126" s="9" t="s">
        <v>264</v>
      </c>
      <c r="B126" s="57">
        <v>9783942012881</v>
      </c>
      <c r="C126" s="6" t="s">
        <v>265</v>
      </c>
      <c r="D126" s="7">
        <f t="shared" si="4"/>
        <v>5.97</v>
      </c>
      <c r="E126" s="7">
        <v>9.9499999999999993</v>
      </c>
      <c r="F126" s="8"/>
    </row>
    <row r="127" spans="1:10" s="20" customFormat="1" ht="14.25" x14ac:dyDescent="0.2">
      <c r="A127" s="197" t="s">
        <v>266</v>
      </c>
      <c r="B127" s="197"/>
      <c r="C127" s="197"/>
      <c r="D127" s="197">
        <f t="shared" si="4"/>
        <v>0</v>
      </c>
      <c r="E127" s="197"/>
      <c r="F127" s="197"/>
    </row>
    <row r="128" spans="1:10" x14ac:dyDescent="0.25">
      <c r="A128" s="9" t="s">
        <v>267</v>
      </c>
      <c r="B128" s="57">
        <v>9783942012850</v>
      </c>
      <c r="C128" s="6" t="s">
        <v>268</v>
      </c>
      <c r="D128" s="7">
        <f t="shared" si="4"/>
        <v>23.970000000000002</v>
      </c>
      <c r="E128" s="7">
        <v>39.950000000000003</v>
      </c>
      <c r="F128" s="8"/>
      <c r="G128"/>
      <c r="H128"/>
      <c r="I128"/>
      <c r="J128"/>
    </row>
    <row r="129" spans="1:10" x14ac:dyDescent="0.25">
      <c r="A129" s="9" t="s">
        <v>269</v>
      </c>
      <c r="B129" s="57">
        <v>9783942012966</v>
      </c>
      <c r="C129" s="6" t="s">
        <v>270</v>
      </c>
      <c r="D129" s="7">
        <f t="shared" si="4"/>
        <v>20.970000000000002</v>
      </c>
      <c r="E129" s="7">
        <v>34.950000000000003</v>
      </c>
      <c r="F129" s="8"/>
      <c r="G129"/>
      <c r="H129"/>
      <c r="I129"/>
      <c r="J129"/>
    </row>
    <row r="130" spans="1:10" x14ac:dyDescent="0.25">
      <c r="A130" s="9" t="s">
        <v>271</v>
      </c>
      <c r="B130" s="57">
        <v>9783942012560</v>
      </c>
      <c r="C130" s="6" t="s">
        <v>272</v>
      </c>
      <c r="D130" s="7">
        <f t="shared" ref="D130:D161" si="5">(E130*0.6)</f>
        <v>17.97</v>
      </c>
      <c r="E130" s="7">
        <v>29.95</v>
      </c>
      <c r="F130" s="8"/>
      <c r="G130"/>
      <c r="H130"/>
      <c r="I130"/>
      <c r="J130"/>
    </row>
    <row r="131" spans="1:10" x14ac:dyDescent="0.25">
      <c r="A131" s="9" t="s">
        <v>273</v>
      </c>
      <c r="B131" s="57">
        <v>9783958670402</v>
      </c>
      <c r="C131" s="6" t="s">
        <v>274</v>
      </c>
      <c r="D131" s="7">
        <f t="shared" si="5"/>
        <v>20.970000000000002</v>
      </c>
      <c r="E131" s="7">
        <v>34.950000000000003</v>
      </c>
      <c r="F131" s="8"/>
      <c r="G131"/>
      <c r="H131"/>
      <c r="I131"/>
      <c r="J131"/>
    </row>
    <row r="132" spans="1:10" x14ac:dyDescent="0.25">
      <c r="A132" s="9" t="s">
        <v>275</v>
      </c>
      <c r="B132" s="57">
        <v>9783958670655</v>
      </c>
      <c r="C132" s="6" t="s">
        <v>276</v>
      </c>
      <c r="D132" s="7">
        <f t="shared" si="5"/>
        <v>8.9699999999999989</v>
      </c>
      <c r="E132" s="7">
        <v>14.95</v>
      </c>
      <c r="F132" s="8"/>
      <c r="G132"/>
      <c r="H132"/>
      <c r="I132"/>
      <c r="J132"/>
    </row>
    <row r="133" spans="1:10" x14ac:dyDescent="0.25">
      <c r="A133" s="9" t="s">
        <v>277</v>
      </c>
      <c r="B133" s="57">
        <v>9783958670877</v>
      </c>
      <c r="C133" s="6" t="s">
        <v>278</v>
      </c>
      <c r="D133" s="7">
        <f t="shared" si="5"/>
        <v>17.97</v>
      </c>
      <c r="E133" s="7">
        <v>29.95</v>
      </c>
      <c r="F133" s="8"/>
      <c r="G133"/>
      <c r="H133"/>
      <c r="I133"/>
      <c r="J133"/>
    </row>
    <row r="134" spans="1:10" x14ac:dyDescent="0.25">
      <c r="A134" s="9" t="s">
        <v>279</v>
      </c>
      <c r="B134" s="57">
        <v>9783958671010</v>
      </c>
      <c r="C134" s="6" t="s">
        <v>280</v>
      </c>
      <c r="D134" s="7">
        <f t="shared" si="5"/>
        <v>10.17</v>
      </c>
      <c r="E134" s="7">
        <v>16.95</v>
      </c>
      <c r="F134" s="8"/>
      <c r="G134"/>
      <c r="H134"/>
      <c r="I134"/>
      <c r="J134"/>
    </row>
    <row r="135" spans="1:10" x14ac:dyDescent="0.25">
      <c r="A135" s="9" t="s">
        <v>15</v>
      </c>
      <c r="B135" s="57">
        <v>9783958671447</v>
      </c>
      <c r="C135" s="6" t="s">
        <v>16</v>
      </c>
      <c r="D135" s="7">
        <f t="shared" si="5"/>
        <v>11.969999999999999</v>
      </c>
      <c r="E135" s="7">
        <v>19.95</v>
      </c>
      <c r="F135" s="8"/>
      <c r="G135"/>
      <c r="H135"/>
      <c r="I135"/>
      <c r="J135"/>
    </row>
    <row r="136" spans="1:10" x14ac:dyDescent="0.25">
      <c r="A136" s="9" t="s">
        <v>281</v>
      </c>
      <c r="B136" s="57">
        <v>9783942012607</v>
      </c>
      <c r="C136" s="6" t="s">
        <v>282</v>
      </c>
      <c r="D136" s="7">
        <f t="shared" si="5"/>
        <v>8.9699999999999989</v>
      </c>
      <c r="E136" s="7">
        <v>14.95</v>
      </c>
      <c r="F136" s="8"/>
      <c r="G136"/>
      <c r="H136"/>
      <c r="I136"/>
      <c r="J136"/>
    </row>
    <row r="137" spans="1:10" x14ac:dyDescent="0.25">
      <c r="A137" s="9" t="s">
        <v>283</v>
      </c>
      <c r="B137" s="57">
        <v>9783942012683</v>
      </c>
      <c r="C137" s="6" t="s">
        <v>284</v>
      </c>
      <c r="D137" s="7">
        <f t="shared" si="5"/>
        <v>10.77</v>
      </c>
      <c r="E137" s="7">
        <v>17.95</v>
      </c>
      <c r="F137" s="8"/>
      <c r="G137"/>
      <c r="H137"/>
      <c r="I137"/>
      <c r="J137"/>
    </row>
    <row r="138" spans="1:10" x14ac:dyDescent="0.25">
      <c r="A138" s="9" t="s">
        <v>285</v>
      </c>
      <c r="B138" s="57">
        <v>9783942012720</v>
      </c>
      <c r="C138" s="6" t="s">
        <v>286</v>
      </c>
      <c r="D138" s="7">
        <f t="shared" si="5"/>
        <v>11.969999999999999</v>
      </c>
      <c r="E138" s="7">
        <v>19.95</v>
      </c>
      <c r="F138" s="8"/>
      <c r="G138"/>
      <c r="H138"/>
      <c r="I138"/>
      <c r="J138"/>
    </row>
    <row r="139" spans="1:10" x14ac:dyDescent="0.25">
      <c r="A139" s="9" t="s">
        <v>287</v>
      </c>
      <c r="B139" s="57">
        <v>9783942012812</v>
      </c>
      <c r="C139" s="6" t="s">
        <v>288</v>
      </c>
      <c r="D139" s="7">
        <f t="shared" si="5"/>
        <v>8.9699999999999989</v>
      </c>
      <c r="E139" s="7">
        <v>14.95</v>
      </c>
      <c r="F139" s="8"/>
      <c r="G139"/>
      <c r="H139"/>
      <c r="I139"/>
      <c r="J139"/>
    </row>
    <row r="140" spans="1:10" x14ac:dyDescent="0.25">
      <c r="A140" s="9" t="s">
        <v>289</v>
      </c>
      <c r="B140" s="57">
        <v>9783958670044</v>
      </c>
      <c r="C140" s="6" t="s">
        <v>290</v>
      </c>
      <c r="D140" s="7">
        <f t="shared" si="5"/>
        <v>8.9699999999999989</v>
      </c>
      <c r="E140" s="7">
        <v>14.95</v>
      </c>
      <c r="F140" s="8"/>
      <c r="G140"/>
      <c r="H140"/>
      <c r="I140"/>
      <c r="J140"/>
    </row>
    <row r="141" spans="1:10" x14ac:dyDescent="0.25">
      <c r="A141" s="9" t="s">
        <v>291</v>
      </c>
      <c r="B141" s="57">
        <v>9783958670143</v>
      </c>
      <c r="C141" s="6" t="s">
        <v>292</v>
      </c>
      <c r="D141" s="7">
        <f t="shared" si="5"/>
        <v>5.97</v>
      </c>
      <c r="E141" s="7">
        <v>9.9499999999999993</v>
      </c>
      <c r="F141" s="8"/>
      <c r="G141"/>
      <c r="H141"/>
      <c r="I141"/>
      <c r="J141"/>
    </row>
    <row r="142" spans="1:10" x14ac:dyDescent="0.25">
      <c r="A142" s="9" t="s">
        <v>293</v>
      </c>
      <c r="B142" s="57">
        <v>9783958670150</v>
      </c>
      <c r="C142" s="6" t="s">
        <v>294</v>
      </c>
      <c r="D142" s="7">
        <f t="shared" si="5"/>
        <v>8.9699999999999989</v>
      </c>
      <c r="E142" s="7">
        <v>14.95</v>
      </c>
      <c r="F142" s="8"/>
      <c r="G142"/>
      <c r="H142"/>
      <c r="I142"/>
      <c r="J142"/>
    </row>
    <row r="143" spans="1:10" x14ac:dyDescent="0.25">
      <c r="A143" s="9" t="s">
        <v>295</v>
      </c>
      <c r="B143" s="57">
        <v>9783958670297</v>
      </c>
      <c r="C143" s="6" t="s">
        <v>296</v>
      </c>
      <c r="D143" s="7">
        <f t="shared" si="5"/>
        <v>5.97</v>
      </c>
      <c r="E143" s="7">
        <v>9.9499999999999993</v>
      </c>
      <c r="F143" s="8"/>
      <c r="G143"/>
      <c r="H143"/>
      <c r="I143"/>
      <c r="J143"/>
    </row>
    <row r="144" spans="1:10" x14ac:dyDescent="0.25">
      <c r="A144" s="9" t="s">
        <v>297</v>
      </c>
      <c r="B144" s="57">
        <v>9783958670327</v>
      </c>
      <c r="C144" s="6" t="s">
        <v>298</v>
      </c>
      <c r="D144" s="7">
        <f t="shared" si="5"/>
        <v>10.77</v>
      </c>
      <c r="E144" s="7">
        <v>17.95</v>
      </c>
      <c r="F144" s="8"/>
      <c r="G144"/>
      <c r="H144"/>
      <c r="I144"/>
      <c r="J144"/>
    </row>
    <row r="145" spans="1:10" x14ac:dyDescent="0.25">
      <c r="A145" s="9" t="s">
        <v>299</v>
      </c>
      <c r="B145" s="57">
        <v>9783958670457</v>
      </c>
      <c r="C145" s="6" t="s">
        <v>300</v>
      </c>
      <c r="D145" s="7">
        <f t="shared" si="5"/>
        <v>8.9699999999999989</v>
      </c>
      <c r="E145" s="7">
        <v>14.95</v>
      </c>
      <c r="F145" s="8"/>
      <c r="G145"/>
      <c r="H145"/>
      <c r="I145"/>
      <c r="J145"/>
    </row>
    <row r="146" spans="1:10" x14ac:dyDescent="0.25">
      <c r="A146" s="9" t="s">
        <v>301</v>
      </c>
      <c r="B146" s="57">
        <v>9783958670570</v>
      </c>
      <c r="C146" s="6" t="s">
        <v>302</v>
      </c>
      <c r="D146" s="7">
        <f t="shared" si="5"/>
        <v>8.9699999999999989</v>
      </c>
      <c r="E146" s="7">
        <v>14.95</v>
      </c>
      <c r="F146" s="8"/>
      <c r="G146"/>
      <c r="H146"/>
      <c r="I146"/>
      <c r="J146"/>
    </row>
    <row r="147" spans="1:10" x14ac:dyDescent="0.25">
      <c r="A147" s="9" t="s">
        <v>303</v>
      </c>
      <c r="B147" s="57">
        <v>9783958670778</v>
      </c>
      <c r="C147" s="6" t="s">
        <v>304</v>
      </c>
      <c r="D147" s="7">
        <f t="shared" si="5"/>
        <v>10.17</v>
      </c>
      <c r="E147" s="7">
        <v>16.95</v>
      </c>
      <c r="F147" s="8"/>
      <c r="G147"/>
      <c r="H147"/>
      <c r="I147"/>
      <c r="J147"/>
    </row>
    <row r="148" spans="1:10" x14ac:dyDescent="0.25">
      <c r="A148" s="9" t="s">
        <v>2019</v>
      </c>
      <c r="B148" s="57">
        <v>9783958671737</v>
      </c>
      <c r="C148" s="6" t="s">
        <v>2020</v>
      </c>
      <c r="D148" s="7">
        <f t="shared" si="5"/>
        <v>17.97</v>
      </c>
      <c r="E148" s="7">
        <v>29.95</v>
      </c>
      <c r="F148" s="8" t="s">
        <v>2037</v>
      </c>
      <c r="G148"/>
      <c r="H148"/>
      <c r="I148"/>
      <c r="J148"/>
    </row>
    <row r="149" spans="1:10" x14ac:dyDescent="0.25">
      <c r="A149" s="9" t="s">
        <v>305</v>
      </c>
      <c r="B149" s="57" t="s">
        <v>197</v>
      </c>
      <c r="C149" s="6" t="s">
        <v>306</v>
      </c>
      <c r="D149" s="7">
        <f t="shared" si="5"/>
        <v>5.97</v>
      </c>
      <c r="E149" s="7">
        <v>9.9499999999999993</v>
      </c>
      <c r="F149" s="8"/>
      <c r="G149"/>
      <c r="H149"/>
      <c r="I149"/>
      <c r="J149"/>
    </row>
    <row r="150" spans="1:10" x14ac:dyDescent="0.25">
      <c r="A150" s="9" t="s">
        <v>307</v>
      </c>
      <c r="B150" s="57" t="s">
        <v>197</v>
      </c>
      <c r="C150" s="6" t="s">
        <v>308</v>
      </c>
      <c r="D150" s="7">
        <f t="shared" si="5"/>
        <v>5.97</v>
      </c>
      <c r="E150" s="7">
        <v>9.9499999999999993</v>
      </c>
      <c r="F150" s="8"/>
      <c r="G150"/>
      <c r="H150"/>
      <c r="I150"/>
      <c r="J150"/>
    </row>
    <row r="151" spans="1:10" x14ac:dyDescent="0.25">
      <c r="A151" s="9" t="s">
        <v>309</v>
      </c>
      <c r="B151" s="57" t="s">
        <v>197</v>
      </c>
      <c r="C151" s="6" t="s">
        <v>310</v>
      </c>
      <c r="D151" s="7">
        <f t="shared" si="5"/>
        <v>5.97</v>
      </c>
      <c r="E151" s="7">
        <v>9.9499999999999993</v>
      </c>
      <c r="F151" s="8"/>
      <c r="G151"/>
      <c r="H151"/>
      <c r="I151"/>
      <c r="J151"/>
    </row>
    <row r="152" spans="1:10" x14ac:dyDescent="0.25">
      <c r="A152" s="9" t="s">
        <v>311</v>
      </c>
      <c r="B152" s="57" t="s">
        <v>197</v>
      </c>
      <c r="C152" s="6" t="s">
        <v>312</v>
      </c>
      <c r="D152" s="7">
        <f t="shared" si="5"/>
        <v>5.97</v>
      </c>
      <c r="E152" s="7">
        <v>9.9499999999999993</v>
      </c>
      <c r="F152" s="8"/>
      <c r="G152"/>
      <c r="H152"/>
      <c r="I152"/>
      <c r="J152"/>
    </row>
    <row r="153" spans="1:10" x14ac:dyDescent="0.25">
      <c r="A153" s="9" t="s">
        <v>313</v>
      </c>
      <c r="B153" s="57" t="s">
        <v>197</v>
      </c>
      <c r="C153" s="6" t="s">
        <v>314</v>
      </c>
      <c r="D153" s="7">
        <f t="shared" si="5"/>
        <v>11.969999999999999</v>
      </c>
      <c r="E153" s="7">
        <v>19.95</v>
      </c>
      <c r="F153" s="8"/>
      <c r="G153"/>
      <c r="H153"/>
      <c r="I153"/>
      <c r="J153"/>
    </row>
    <row r="154" spans="1:10" s="20" customFormat="1" ht="14.25" x14ac:dyDescent="0.2">
      <c r="A154" s="197" t="s">
        <v>315</v>
      </c>
      <c r="B154" s="197"/>
      <c r="C154" s="197"/>
      <c r="D154" s="197">
        <f t="shared" si="5"/>
        <v>0</v>
      </c>
      <c r="E154" s="197"/>
      <c r="F154" s="197"/>
    </row>
    <row r="155" spans="1:10" x14ac:dyDescent="0.25">
      <c r="A155" s="9" t="s">
        <v>316</v>
      </c>
      <c r="B155" s="57">
        <v>9783942012676</v>
      </c>
      <c r="C155" s="6" t="s">
        <v>317</v>
      </c>
      <c r="D155" s="7">
        <f t="shared" si="5"/>
        <v>23.970000000000002</v>
      </c>
      <c r="E155" s="7">
        <v>39.950000000000003</v>
      </c>
      <c r="F155" s="8"/>
      <c r="G155"/>
      <c r="H155"/>
      <c r="I155"/>
      <c r="J155"/>
    </row>
    <row r="156" spans="1:10" x14ac:dyDescent="0.25">
      <c r="A156" s="9" t="s">
        <v>318</v>
      </c>
      <c r="B156" s="57">
        <v>9783942012775</v>
      </c>
      <c r="C156" s="6" t="s">
        <v>319</v>
      </c>
      <c r="D156" s="7">
        <f t="shared" si="5"/>
        <v>23.970000000000002</v>
      </c>
      <c r="E156" s="7">
        <v>39.950000000000003</v>
      </c>
      <c r="F156" s="8"/>
      <c r="G156"/>
      <c r="H156"/>
      <c r="I156"/>
      <c r="J156"/>
    </row>
    <row r="157" spans="1:10" x14ac:dyDescent="0.25">
      <c r="A157" s="9" t="s">
        <v>320</v>
      </c>
      <c r="B157" s="57">
        <v>9783942012294</v>
      </c>
      <c r="C157" s="6" t="s">
        <v>321</v>
      </c>
      <c r="D157" s="7">
        <f t="shared" si="5"/>
        <v>17.97</v>
      </c>
      <c r="E157" s="7">
        <v>29.95</v>
      </c>
      <c r="F157" s="8"/>
      <c r="G157"/>
      <c r="H157"/>
      <c r="I157"/>
      <c r="J157"/>
    </row>
    <row r="158" spans="1:10" x14ac:dyDescent="0.25">
      <c r="A158" s="9" t="s">
        <v>322</v>
      </c>
      <c r="B158" s="57">
        <v>9783958671171</v>
      </c>
      <c r="C158" s="6" t="s">
        <v>323</v>
      </c>
      <c r="D158" s="7">
        <f t="shared" si="5"/>
        <v>14.969999999999999</v>
      </c>
      <c r="E158" s="7">
        <v>24.95</v>
      </c>
      <c r="F158" s="8"/>
      <c r="G158"/>
      <c r="H158"/>
      <c r="I158"/>
      <c r="J158"/>
    </row>
    <row r="159" spans="1:10" x14ac:dyDescent="0.25">
      <c r="A159" s="9" t="s">
        <v>324</v>
      </c>
      <c r="B159" s="57">
        <v>9783958670167</v>
      </c>
      <c r="C159" s="6" t="s">
        <v>325</v>
      </c>
      <c r="D159" s="7">
        <f t="shared" si="5"/>
        <v>11.969999999999999</v>
      </c>
      <c r="E159" s="7">
        <v>19.95</v>
      </c>
      <c r="F159" s="8"/>
      <c r="G159"/>
      <c r="H159"/>
      <c r="I159"/>
      <c r="J159"/>
    </row>
    <row r="160" spans="1:10" x14ac:dyDescent="0.25">
      <c r="A160" s="95" t="s">
        <v>326</v>
      </c>
      <c r="B160" s="96">
        <v>9783958670266</v>
      </c>
      <c r="C160" s="97" t="s">
        <v>327</v>
      </c>
      <c r="D160" s="75">
        <f t="shared" si="5"/>
        <v>23.970000000000002</v>
      </c>
      <c r="E160" s="75">
        <v>39.950000000000003</v>
      </c>
      <c r="F160" s="74" t="s">
        <v>1862</v>
      </c>
      <c r="G160"/>
      <c r="H160"/>
      <c r="I160"/>
      <c r="J160"/>
    </row>
    <row r="161" spans="1:10" x14ac:dyDescent="0.25">
      <c r="A161" s="9" t="s">
        <v>328</v>
      </c>
      <c r="B161" s="57">
        <v>9783958670303</v>
      </c>
      <c r="C161" s="6" t="s">
        <v>329</v>
      </c>
      <c r="D161" s="7">
        <f t="shared" si="5"/>
        <v>8.9699999999999989</v>
      </c>
      <c r="E161" s="7">
        <v>14.95</v>
      </c>
      <c r="F161" s="8"/>
      <c r="G161"/>
      <c r="H161"/>
      <c r="I161"/>
      <c r="J161"/>
    </row>
    <row r="162" spans="1:10" x14ac:dyDescent="0.25">
      <c r="A162" s="9" t="s">
        <v>330</v>
      </c>
      <c r="B162" s="57">
        <v>9783958670389</v>
      </c>
      <c r="C162" s="6" t="s">
        <v>331</v>
      </c>
      <c r="D162" s="7">
        <f t="shared" ref="D162:D197" si="6">(E162*0.6)</f>
        <v>17.97</v>
      </c>
      <c r="E162" s="7">
        <v>29.95</v>
      </c>
      <c r="F162" s="8"/>
      <c r="G162"/>
      <c r="H162"/>
      <c r="I162"/>
      <c r="J162"/>
    </row>
    <row r="163" spans="1:10" x14ac:dyDescent="0.25">
      <c r="A163" s="9" t="s">
        <v>332</v>
      </c>
      <c r="B163" s="57">
        <v>9783958670471</v>
      </c>
      <c r="C163" s="6" t="s">
        <v>333</v>
      </c>
      <c r="D163" s="7">
        <f t="shared" si="6"/>
        <v>5.97</v>
      </c>
      <c r="E163" s="7">
        <v>9.9499999999999993</v>
      </c>
      <c r="F163" s="8"/>
      <c r="G163"/>
      <c r="H163"/>
      <c r="I163"/>
      <c r="J163"/>
    </row>
    <row r="164" spans="1:10" x14ac:dyDescent="0.25">
      <c r="A164" s="9" t="s">
        <v>334</v>
      </c>
      <c r="B164" s="57">
        <v>9783958670563</v>
      </c>
      <c r="C164" s="6" t="s">
        <v>335</v>
      </c>
      <c r="D164" s="7">
        <f t="shared" si="6"/>
        <v>23.970000000000002</v>
      </c>
      <c r="E164" s="7">
        <v>39.950000000000003</v>
      </c>
      <c r="F164" s="8"/>
      <c r="G164"/>
      <c r="H164"/>
      <c r="I164"/>
      <c r="J164"/>
    </row>
    <row r="165" spans="1:10" x14ac:dyDescent="0.25">
      <c r="A165" s="9" t="s">
        <v>336</v>
      </c>
      <c r="B165" s="57">
        <v>9783958670525</v>
      </c>
      <c r="C165" s="6" t="s">
        <v>337</v>
      </c>
      <c r="D165" s="7">
        <f t="shared" si="6"/>
        <v>8.9699999999999989</v>
      </c>
      <c r="E165" s="7">
        <v>14.95</v>
      </c>
      <c r="F165" s="8"/>
      <c r="G165"/>
      <c r="H165"/>
      <c r="I165"/>
      <c r="J165"/>
    </row>
    <row r="166" spans="1:10" x14ac:dyDescent="0.25">
      <c r="A166" s="101" t="s">
        <v>338</v>
      </c>
      <c r="B166" s="98">
        <v>9783958670716</v>
      </c>
      <c r="C166" s="99" t="s">
        <v>339</v>
      </c>
      <c r="D166" s="93">
        <f t="shared" si="6"/>
        <v>7.77</v>
      </c>
      <c r="E166" s="93">
        <v>12.95</v>
      </c>
      <c r="F166" s="94" t="s">
        <v>1863</v>
      </c>
      <c r="G166"/>
      <c r="H166"/>
      <c r="I166"/>
      <c r="J166"/>
    </row>
    <row r="167" spans="1:10" x14ac:dyDescent="0.25">
      <c r="A167" s="9" t="s">
        <v>340</v>
      </c>
      <c r="B167" s="57">
        <v>9783958670709</v>
      </c>
      <c r="C167" s="6" t="s">
        <v>341</v>
      </c>
      <c r="D167" s="7">
        <f t="shared" si="6"/>
        <v>17.97</v>
      </c>
      <c r="E167" s="7">
        <v>29.95</v>
      </c>
      <c r="F167" s="8"/>
      <c r="G167"/>
      <c r="H167"/>
      <c r="I167"/>
      <c r="J167"/>
    </row>
    <row r="168" spans="1:10" x14ac:dyDescent="0.25">
      <c r="A168" s="9" t="s">
        <v>342</v>
      </c>
      <c r="B168" s="57">
        <v>9783958670754</v>
      </c>
      <c r="C168" s="6" t="s">
        <v>343</v>
      </c>
      <c r="D168" s="7">
        <f t="shared" si="6"/>
        <v>10.77</v>
      </c>
      <c r="E168" s="7">
        <v>17.95</v>
      </c>
      <c r="F168" s="8"/>
      <c r="G168"/>
      <c r="H168"/>
      <c r="I168"/>
      <c r="J168"/>
    </row>
    <row r="169" spans="1:10" x14ac:dyDescent="0.25">
      <c r="A169" s="9" t="s">
        <v>344</v>
      </c>
      <c r="B169" s="57">
        <v>9783958670983</v>
      </c>
      <c r="C169" s="6" t="s">
        <v>345</v>
      </c>
      <c r="D169" s="7">
        <f t="shared" si="6"/>
        <v>23.970000000000002</v>
      </c>
      <c r="E169" s="7">
        <v>39.950000000000003</v>
      </c>
      <c r="F169" s="8"/>
      <c r="G169"/>
      <c r="H169"/>
      <c r="I169"/>
      <c r="J169"/>
    </row>
    <row r="170" spans="1:10" x14ac:dyDescent="0.25">
      <c r="A170" s="9" t="s">
        <v>346</v>
      </c>
      <c r="B170" s="57">
        <v>9783958670990</v>
      </c>
      <c r="C170" s="6" t="s">
        <v>347</v>
      </c>
      <c r="D170" s="7">
        <f t="shared" si="6"/>
        <v>14.969999999999999</v>
      </c>
      <c r="E170" s="7">
        <v>24.95</v>
      </c>
      <c r="F170" s="8"/>
      <c r="G170"/>
      <c r="H170"/>
      <c r="I170"/>
      <c r="J170"/>
    </row>
    <row r="171" spans="1:10" x14ac:dyDescent="0.25">
      <c r="A171" s="5" t="s">
        <v>348</v>
      </c>
      <c r="B171" s="16">
        <v>9783958671164</v>
      </c>
      <c r="C171" s="6" t="s">
        <v>349</v>
      </c>
      <c r="D171" s="7">
        <f t="shared" si="6"/>
        <v>17.97</v>
      </c>
      <c r="E171" s="7">
        <v>29.95</v>
      </c>
      <c r="F171" s="8"/>
      <c r="G171"/>
      <c r="H171"/>
      <c r="I171"/>
      <c r="J171"/>
    </row>
    <row r="172" spans="1:10" x14ac:dyDescent="0.25">
      <c r="A172" s="9" t="s">
        <v>350</v>
      </c>
      <c r="B172" s="57">
        <v>9783958671188</v>
      </c>
      <c r="C172" s="6" t="s">
        <v>351</v>
      </c>
      <c r="D172" s="7">
        <f t="shared" si="6"/>
        <v>14.969999999999999</v>
      </c>
      <c r="E172" s="7">
        <v>24.95</v>
      </c>
      <c r="F172" s="8"/>
      <c r="G172"/>
      <c r="H172"/>
      <c r="I172"/>
      <c r="J172"/>
    </row>
    <row r="173" spans="1:10" x14ac:dyDescent="0.25">
      <c r="A173" s="5" t="s">
        <v>7</v>
      </c>
      <c r="B173" s="16">
        <v>9783958671362</v>
      </c>
      <c r="C173" s="6" t="s">
        <v>8</v>
      </c>
      <c r="D173" s="7">
        <f t="shared" si="6"/>
        <v>17.97</v>
      </c>
      <c r="E173" s="7">
        <v>29.95</v>
      </c>
      <c r="F173" s="8"/>
      <c r="G173"/>
      <c r="H173"/>
      <c r="I173"/>
      <c r="J173"/>
    </row>
    <row r="174" spans="1:10" x14ac:dyDescent="0.25">
      <c r="A174" s="5" t="s">
        <v>352</v>
      </c>
      <c r="B174" s="16">
        <v>9783942012836</v>
      </c>
      <c r="C174" s="6" t="s">
        <v>353</v>
      </c>
      <c r="D174" s="7">
        <f t="shared" si="6"/>
        <v>7.77</v>
      </c>
      <c r="E174" s="7">
        <v>12.95</v>
      </c>
      <c r="F174" s="8"/>
      <c r="G174"/>
      <c r="H174"/>
      <c r="I174"/>
      <c r="J174"/>
    </row>
    <row r="175" spans="1:10" x14ac:dyDescent="0.25">
      <c r="A175" s="9" t="s">
        <v>354</v>
      </c>
      <c r="B175" s="57">
        <v>9783942012843</v>
      </c>
      <c r="C175" s="6" t="s">
        <v>355</v>
      </c>
      <c r="D175" s="7">
        <f t="shared" si="6"/>
        <v>7.77</v>
      </c>
      <c r="E175" s="7">
        <v>12.95</v>
      </c>
      <c r="F175" s="8"/>
      <c r="G175"/>
      <c r="H175"/>
      <c r="I175"/>
      <c r="J175"/>
    </row>
    <row r="176" spans="1:10" x14ac:dyDescent="0.25">
      <c r="A176" s="9" t="s">
        <v>356</v>
      </c>
      <c r="B176" s="57">
        <v>9783958670259</v>
      </c>
      <c r="C176" s="6" t="s">
        <v>357</v>
      </c>
      <c r="D176" s="7">
        <f t="shared" si="6"/>
        <v>7.77</v>
      </c>
      <c r="E176" s="7">
        <v>12.95</v>
      </c>
      <c r="F176" s="8"/>
      <c r="G176"/>
      <c r="H176"/>
      <c r="I176"/>
      <c r="J176"/>
    </row>
    <row r="177" spans="1:10" x14ac:dyDescent="0.25">
      <c r="A177" s="9" t="s">
        <v>358</v>
      </c>
      <c r="B177" s="57">
        <v>9783958670273</v>
      </c>
      <c r="C177" s="6" t="s">
        <v>359</v>
      </c>
      <c r="D177" s="7">
        <f t="shared" si="6"/>
        <v>8.9699999999999989</v>
      </c>
      <c r="E177" s="7">
        <v>14.95</v>
      </c>
      <c r="F177" s="8"/>
      <c r="G177"/>
      <c r="H177"/>
      <c r="I177"/>
      <c r="J177"/>
    </row>
    <row r="178" spans="1:10" x14ac:dyDescent="0.25">
      <c r="A178" s="9" t="s">
        <v>360</v>
      </c>
      <c r="B178" s="57">
        <v>9783958670358</v>
      </c>
      <c r="C178" s="6" t="s">
        <v>361</v>
      </c>
      <c r="D178" s="7">
        <f t="shared" si="6"/>
        <v>7.77</v>
      </c>
      <c r="E178" s="7">
        <v>12.95</v>
      </c>
      <c r="F178" s="8"/>
      <c r="G178"/>
      <c r="H178"/>
      <c r="I178"/>
      <c r="J178"/>
    </row>
    <row r="179" spans="1:10" x14ac:dyDescent="0.25">
      <c r="A179" s="9" t="s">
        <v>362</v>
      </c>
      <c r="B179" s="57">
        <v>9783958670495</v>
      </c>
      <c r="C179" s="6" t="s">
        <v>363</v>
      </c>
      <c r="D179" s="7">
        <f t="shared" si="6"/>
        <v>8.9699999999999989</v>
      </c>
      <c r="E179" s="7">
        <v>14.95</v>
      </c>
      <c r="F179" s="8"/>
      <c r="G179"/>
      <c r="H179"/>
      <c r="I179"/>
      <c r="J179"/>
    </row>
    <row r="180" spans="1:10" x14ac:dyDescent="0.25">
      <c r="A180" s="9" t="s">
        <v>364</v>
      </c>
      <c r="B180" s="57">
        <v>9783958670532</v>
      </c>
      <c r="C180" s="6" t="s">
        <v>365</v>
      </c>
      <c r="D180" s="7">
        <f t="shared" si="6"/>
        <v>7.77</v>
      </c>
      <c r="E180" s="7">
        <v>12.95</v>
      </c>
      <c r="F180" s="8"/>
      <c r="G180"/>
      <c r="H180"/>
      <c r="I180"/>
      <c r="J180"/>
    </row>
    <row r="181" spans="1:10" x14ac:dyDescent="0.25">
      <c r="A181" s="9" t="s">
        <v>366</v>
      </c>
      <c r="B181" s="57">
        <v>9783958670693</v>
      </c>
      <c r="C181" s="6" t="s">
        <v>367</v>
      </c>
      <c r="D181" s="7">
        <f t="shared" si="6"/>
        <v>8.9699999999999989</v>
      </c>
      <c r="E181" s="7">
        <v>14.95</v>
      </c>
      <c r="F181" s="8"/>
      <c r="G181"/>
      <c r="H181"/>
      <c r="I181"/>
      <c r="J181"/>
    </row>
    <row r="182" spans="1:10" x14ac:dyDescent="0.25">
      <c r="A182" s="9" t="s">
        <v>368</v>
      </c>
      <c r="B182" s="57">
        <v>9783958670839</v>
      </c>
      <c r="C182" s="6" t="s">
        <v>369</v>
      </c>
      <c r="D182" s="7">
        <f t="shared" si="6"/>
        <v>8.9699999999999989</v>
      </c>
      <c r="E182" s="7">
        <v>14.95</v>
      </c>
      <c r="F182" s="8"/>
      <c r="G182"/>
      <c r="H182"/>
      <c r="I182"/>
      <c r="J182"/>
    </row>
    <row r="183" spans="1:10" x14ac:dyDescent="0.25">
      <c r="A183" s="9" t="s">
        <v>370</v>
      </c>
      <c r="B183" s="57">
        <v>9783958671003</v>
      </c>
      <c r="C183" s="6" t="s">
        <v>371</v>
      </c>
      <c r="D183" s="7">
        <f t="shared" si="6"/>
        <v>4.7699999999999996</v>
      </c>
      <c r="E183" s="7">
        <v>7.95</v>
      </c>
      <c r="F183" s="8"/>
      <c r="G183"/>
      <c r="H183"/>
      <c r="I183"/>
      <c r="J183"/>
    </row>
    <row r="184" spans="1:10" x14ac:dyDescent="0.25">
      <c r="A184" s="9" t="s">
        <v>372</v>
      </c>
      <c r="B184" s="57">
        <v>9783958671089</v>
      </c>
      <c r="C184" s="6" t="s">
        <v>373</v>
      </c>
      <c r="D184" s="7">
        <f t="shared" si="6"/>
        <v>7.77</v>
      </c>
      <c r="E184" s="7">
        <v>12.95</v>
      </c>
      <c r="F184" s="8"/>
      <c r="G184"/>
      <c r="H184"/>
      <c r="I184"/>
      <c r="J184"/>
    </row>
    <row r="185" spans="1:10" x14ac:dyDescent="0.25">
      <c r="A185" s="9" t="s">
        <v>374</v>
      </c>
      <c r="B185" s="57">
        <v>9783958671157</v>
      </c>
      <c r="C185" s="6" t="s">
        <v>375</v>
      </c>
      <c r="D185" s="7">
        <f t="shared" si="6"/>
        <v>4.7699999999999996</v>
      </c>
      <c r="E185" s="7">
        <v>7.95</v>
      </c>
      <c r="F185" s="8"/>
      <c r="G185"/>
      <c r="H185"/>
      <c r="I185"/>
      <c r="J185"/>
    </row>
    <row r="186" spans="1:10" x14ac:dyDescent="0.25">
      <c r="A186" s="5" t="s">
        <v>376</v>
      </c>
      <c r="B186" s="16">
        <v>9783958671331</v>
      </c>
      <c r="C186" s="6" t="s">
        <v>377</v>
      </c>
      <c r="D186" s="7">
        <f t="shared" si="6"/>
        <v>7.77</v>
      </c>
      <c r="E186" s="7">
        <v>12.95</v>
      </c>
      <c r="F186" s="8"/>
      <c r="G186"/>
      <c r="H186"/>
      <c r="I186"/>
      <c r="J186"/>
    </row>
    <row r="187" spans="1:10" x14ac:dyDescent="0.25">
      <c r="A187" s="9" t="s">
        <v>378</v>
      </c>
      <c r="B187" s="57">
        <v>9783958671348</v>
      </c>
      <c r="C187" s="6" t="s">
        <v>379</v>
      </c>
      <c r="D187" s="7">
        <f t="shared" si="6"/>
        <v>4.7699999999999996</v>
      </c>
      <c r="E187" s="7">
        <v>7.95</v>
      </c>
      <c r="F187" s="8"/>
      <c r="G187"/>
      <c r="H187"/>
      <c r="I187"/>
      <c r="J187"/>
    </row>
    <row r="188" spans="1:10" x14ac:dyDescent="0.25">
      <c r="A188" s="5" t="s">
        <v>380</v>
      </c>
      <c r="B188" s="16">
        <v>9783958671379</v>
      </c>
      <c r="C188" s="8" t="s">
        <v>381</v>
      </c>
      <c r="D188" s="7">
        <f t="shared" si="6"/>
        <v>4.7699999999999996</v>
      </c>
      <c r="E188" s="7">
        <v>7.95</v>
      </c>
      <c r="F188" s="8"/>
      <c r="G188"/>
      <c r="H188"/>
      <c r="I188"/>
      <c r="J188"/>
    </row>
    <row r="189" spans="1:10" x14ac:dyDescent="0.25">
      <c r="A189" s="5" t="s">
        <v>9</v>
      </c>
      <c r="B189" s="16">
        <v>9783958671393</v>
      </c>
      <c r="C189" s="8" t="s">
        <v>10</v>
      </c>
      <c r="D189" s="7">
        <f t="shared" si="6"/>
        <v>7.77</v>
      </c>
      <c r="E189" s="7">
        <v>12.95</v>
      </c>
      <c r="F189" s="8"/>
      <c r="G189"/>
      <c r="H189"/>
      <c r="I189"/>
      <c r="J189"/>
    </row>
    <row r="190" spans="1:10" x14ac:dyDescent="0.25">
      <c r="A190" s="5" t="s">
        <v>382</v>
      </c>
      <c r="B190" s="16">
        <v>9783958671430</v>
      </c>
      <c r="C190" s="8" t="s">
        <v>383</v>
      </c>
      <c r="D190" s="7">
        <f t="shared" si="6"/>
        <v>4.7699999999999996</v>
      </c>
      <c r="E190" s="7">
        <v>7.95</v>
      </c>
      <c r="F190" s="8"/>
      <c r="G190"/>
      <c r="H190"/>
      <c r="I190"/>
      <c r="J190"/>
    </row>
    <row r="191" spans="1:10" x14ac:dyDescent="0.25">
      <c r="A191" s="5" t="s">
        <v>2011</v>
      </c>
      <c r="B191" s="16">
        <v>9783958671720</v>
      </c>
      <c r="C191" s="8" t="s">
        <v>2018</v>
      </c>
      <c r="D191" s="7">
        <f t="shared" si="6"/>
        <v>7.77</v>
      </c>
      <c r="E191" s="7">
        <v>12.95</v>
      </c>
      <c r="F191" s="8"/>
      <c r="G191"/>
      <c r="H191"/>
      <c r="I191"/>
      <c r="J191"/>
    </row>
    <row r="192" spans="1:10" x14ac:dyDescent="0.25">
      <c r="A192" s="5" t="s">
        <v>2012</v>
      </c>
      <c r="B192" s="16">
        <v>9783958671799</v>
      </c>
      <c r="C192" s="8" t="s">
        <v>2017</v>
      </c>
      <c r="D192" s="7">
        <f t="shared" si="6"/>
        <v>7.77</v>
      </c>
      <c r="E192" s="7">
        <v>12.95</v>
      </c>
      <c r="F192" s="8" t="s">
        <v>2037</v>
      </c>
      <c r="G192"/>
      <c r="H192"/>
      <c r="I192"/>
      <c r="J192"/>
    </row>
    <row r="193" spans="1:10" x14ac:dyDescent="0.25">
      <c r="A193" s="5" t="s">
        <v>2013</v>
      </c>
      <c r="B193" s="16">
        <v>9783958671775</v>
      </c>
      <c r="C193" s="8" t="s">
        <v>2016</v>
      </c>
      <c r="D193" s="7">
        <f t="shared" si="6"/>
        <v>4.7699999999999996</v>
      </c>
      <c r="E193" s="7">
        <v>7.95</v>
      </c>
      <c r="F193" s="8"/>
      <c r="G193"/>
      <c r="H193"/>
      <c r="I193"/>
      <c r="J193"/>
    </row>
    <row r="194" spans="1:10" x14ac:dyDescent="0.25">
      <c r="A194" s="5" t="s">
        <v>2014</v>
      </c>
      <c r="B194" s="16">
        <v>9783958671782</v>
      </c>
      <c r="C194" s="8" t="s">
        <v>2015</v>
      </c>
      <c r="D194" s="7">
        <f t="shared" si="6"/>
        <v>4.7699999999999996</v>
      </c>
      <c r="E194" s="7">
        <v>7.95</v>
      </c>
      <c r="F194" s="8" t="s">
        <v>2038</v>
      </c>
      <c r="G194"/>
      <c r="H194"/>
      <c r="I194"/>
      <c r="J194"/>
    </row>
    <row r="195" spans="1:10" x14ac:dyDescent="0.25">
      <c r="A195" s="5" t="s">
        <v>2009</v>
      </c>
      <c r="B195" s="16">
        <v>9783958671812</v>
      </c>
      <c r="C195" s="8" t="s">
        <v>2010</v>
      </c>
      <c r="D195" s="7">
        <f t="shared" si="6"/>
        <v>7.77</v>
      </c>
      <c r="E195" s="7">
        <v>12.95</v>
      </c>
      <c r="F195" s="8" t="s">
        <v>2039</v>
      </c>
      <c r="G195"/>
      <c r="H195"/>
      <c r="I195"/>
      <c r="J195"/>
    </row>
    <row r="196" spans="1:10" x14ac:dyDescent="0.25">
      <c r="A196" s="9" t="s">
        <v>384</v>
      </c>
      <c r="B196" s="57">
        <v>9783942012874</v>
      </c>
      <c r="C196" s="6" t="s">
        <v>385</v>
      </c>
      <c r="D196" s="7">
        <f t="shared" si="6"/>
        <v>8.9699999999999989</v>
      </c>
      <c r="E196" s="7">
        <v>14.95</v>
      </c>
      <c r="F196" s="8"/>
      <c r="G196"/>
      <c r="H196"/>
      <c r="I196"/>
      <c r="J196"/>
    </row>
    <row r="197" spans="1:10" x14ac:dyDescent="0.25">
      <c r="A197" s="9" t="s">
        <v>386</v>
      </c>
      <c r="B197" s="57">
        <v>9783958670433</v>
      </c>
      <c r="C197" s="6" t="s">
        <v>387</v>
      </c>
      <c r="D197" s="7">
        <f t="shared" si="6"/>
        <v>17.97</v>
      </c>
      <c r="E197" s="7">
        <v>29.95</v>
      </c>
      <c r="F197" s="8"/>
      <c r="G197"/>
      <c r="H197"/>
      <c r="I197"/>
      <c r="J197"/>
    </row>
    <row r="198" spans="1:10" x14ac:dyDescent="0.25">
      <c r="A198" s="9" t="s">
        <v>388</v>
      </c>
      <c r="B198" s="57">
        <v>9783958670488</v>
      </c>
      <c r="C198" s="6" t="s">
        <v>389</v>
      </c>
      <c r="D198" s="7">
        <f t="shared" ref="D198:D225" si="7">(E198*0.6)</f>
        <v>8.9699999999999989</v>
      </c>
      <c r="E198" s="7">
        <v>14.95</v>
      </c>
      <c r="F198" s="8"/>
      <c r="G198"/>
      <c r="H198"/>
      <c r="I198"/>
      <c r="J198"/>
    </row>
    <row r="199" spans="1:10" x14ac:dyDescent="0.25">
      <c r="A199" s="9" t="s">
        <v>390</v>
      </c>
      <c r="B199" s="57">
        <v>9783958670624</v>
      </c>
      <c r="C199" s="6" t="s">
        <v>391</v>
      </c>
      <c r="D199" s="7">
        <f t="shared" si="7"/>
        <v>17.97</v>
      </c>
      <c r="E199" s="7">
        <v>29.95</v>
      </c>
      <c r="F199" s="8"/>
      <c r="G199"/>
      <c r="H199"/>
      <c r="I199"/>
      <c r="J199"/>
    </row>
    <row r="200" spans="1:10" x14ac:dyDescent="0.25">
      <c r="A200" s="9" t="s">
        <v>392</v>
      </c>
      <c r="B200" s="57">
        <v>9783958670648</v>
      </c>
      <c r="C200" s="6" t="s">
        <v>393</v>
      </c>
      <c r="D200" s="7">
        <f t="shared" si="7"/>
        <v>8.9699999999999989</v>
      </c>
      <c r="E200" s="7">
        <v>14.95</v>
      </c>
      <c r="F200" s="8"/>
      <c r="G200"/>
      <c r="H200"/>
      <c r="I200"/>
      <c r="J200"/>
    </row>
    <row r="201" spans="1:10" x14ac:dyDescent="0.25">
      <c r="A201" s="9" t="s">
        <v>394</v>
      </c>
      <c r="B201" s="57">
        <v>9783958670822</v>
      </c>
      <c r="C201" s="6" t="s">
        <v>395</v>
      </c>
      <c r="D201" s="7">
        <f t="shared" si="7"/>
        <v>8.9699999999999989</v>
      </c>
      <c r="E201" s="7">
        <v>14.95</v>
      </c>
      <c r="F201" s="8"/>
      <c r="G201"/>
      <c r="H201"/>
      <c r="I201"/>
      <c r="J201"/>
    </row>
    <row r="202" spans="1:10" x14ac:dyDescent="0.25">
      <c r="A202" s="9" t="s">
        <v>396</v>
      </c>
      <c r="B202" s="57">
        <v>9783958670907</v>
      </c>
      <c r="C202" s="6" t="s">
        <v>397</v>
      </c>
      <c r="D202" s="7">
        <f t="shared" si="7"/>
        <v>17.97</v>
      </c>
      <c r="E202" s="7">
        <v>29.95</v>
      </c>
      <c r="F202" s="8"/>
      <c r="G202"/>
      <c r="H202"/>
      <c r="I202"/>
      <c r="J202"/>
    </row>
    <row r="203" spans="1:10" x14ac:dyDescent="0.25">
      <c r="A203" s="5" t="s">
        <v>398</v>
      </c>
      <c r="B203" s="16">
        <v>9783958671072</v>
      </c>
      <c r="C203" s="6" t="s">
        <v>399</v>
      </c>
      <c r="D203" s="7">
        <f t="shared" si="7"/>
        <v>8.9699999999999989</v>
      </c>
      <c r="E203" s="7">
        <v>14.95</v>
      </c>
      <c r="F203" s="8"/>
      <c r="G203"/>
      <c r="H203"/>
      <c r="I203"/>
      <c r="J203"/>
    </row>
    <row r="204" spans="1:10" x14ac:dyDescent="0.25">
      <c r="A204" s="9" t="s">
        <v>400</v>
      </c>
      <c r="B204" s="57">
        <v>9783958671140</v>
      </c>
      <c r="C204" s="6" t="s">
        <v>401</v>
      </c>
      <c r="D204" s="7">
        <f t="shared" si="7"/>
        <v>8.9699999999999989</v>
      </c>
      <c r="E204" s="7">
        <v>14.95</v>
      </c>
      <c r="F204" s="8"/>
      <c r="G204"/>
      <c r="H204"/>
      <c r="I204"/>
      <c r="J204"/>
    </row>
    <row r="205" spans="1:10" x14ac:dyDescent="0.25">
      <c r="A205" s="5" t="s">
        <v>402</v>
      </c>
      <c r="B205" s="16">
        <v>9783958671355</v>
      </c>
      <c r="C205" s="8" t="s">
        <v>403</v>
      </c>
      <c r="D205" s="7">
        <f t="shared" si="7"/>
        <v>8.9699999999999989</v>
      </c>
      <c r="E205" s="7">
        <v>14.95</v>
      </c>
      <c r="F205" s="8"/>
      <c r="G205"/>
      <c r="H205"/>
      <c r="I205"/>
      <c r="J205"/>
    </row>
    <row r="206" spans="1:10" x14ac:dyDescent="0.25">
      <c r="A206" s="5" t="s">
        <v>404</v>
      </c>
      <c r="B206" s="16">
        <v>9783958671508</v>
      </c>
      <c r="C206" s="8" t="s">
        <v>405</v>
      </c>
      <c r="D206" s="7">
        <f t="shared" si="7"/>
        <v>17.97</v>
      </c>
      <c r="E206" s="7">
        <v>29.95</v>
      </c>
      <c r="F206" s="8"/>
      <c r="G206"/>
      <c r="H206"/>
      <c r="I206"/>
      <c r="J206"/>
    </row>
    <row r="207" spans="1:10" x14ac:dyDescent="0.25">
      <c r="A207" s="5" t="s">
        <v>406</v>
      </c>
      <c r="B207" s="16">
        <v>9783958671591</v>
      </c>
      <c r="C207" s="8" t="s">
        <v>407</v>
      </c>
      <c r="D207" s="7">
        <f t="shared" si="7"/>
        <v>8.9699999999999989</v>
      </c>
      <c r="E207" s="7">
        <v>14.95</v>
      </c>
      <c r="F207" s="8"/>
      <c r="G207"/>
      <c r="H207"/>
      <c r="I207"/>
      <c r="J207"/>
    </row>
    <row r="208" spans="1:10" x14ac:dyDescent="0.25">
      <c r="A208" s="5" t="s">
        <v>2007</v>
      </c>
      <c r="B208" s="16">
        <v>9783958671829</v>
      </c>
      <c r="C208" s="8" t="s">
        <v>2008</v>
      </c>
      <c r="D208" s="7">
        <f t="shared" si="7"/>
        <v>17.97</v>
      </c>
      <c r="E208" s="7">
        <v>29.95</v>
      </c>
      <c r="F208" s="8" t="s">
        <v>2038</v>
      </c>
      <c r="G208"/>
      <c r="H208"/>
      <c r="I208"/>
      <c r="J208"/>
    </row>
    <row r="209" spans="1:10" x14ac:dyDescent="0.25">
      <c r="A209" s="9" t="s">
        <v>408</v>
      </c>
      <c r="B209" s="57">
        <v>9783958670372</v>
      </c>
      <c r="C209" s="6" t="s">
        <v>409</v>
      </c>
      <c r="D209" s="7">
        <f t="shared" si="7"/>
        <v>11.969999999999999</v>
      </c>
      <c r="E209" s="7">
        <v>19.95</v>
      </c>
      <c r="F209" s="8"/>
      <c r="G209"/>
      <c r="H209"/>
      <c r="I209"/>
      <c r="J209"/>
    </row>
    <row r="210" spans="1:10" x14ac:dyDescent="0.25">
      <c r="A210" s="9" t="s">
        <v>410</v>
      </c>
      <c r="B210" s="57">
        <v>9783958670792</v>
      </c>
      <c r="C210" s="6" t="s">
        <v>411</v>
      </c>
      <c r="D210" s="7">
        <f t="shared" si="7"/>
        <v>11.969999999999999</v>
      </c>
      <c r="E210" s="7">
        <v>19.95</v>
      </c>
      <c r="F210" s="8"/>
      <c r="G210"/>
      <c r="H210"/>
      <c r="I210"/>
      <c r="J210"/>
    </row>
    <row r="211" spans="1:10" x14ac:dyDescent="0.25">
      <c r="A211" s="9" t="s">
        <v>412</v>
      </c>
      <c r="B211" s="57">
        <v>9783958670808</v>
      </c>
      <c r="C211" s="6" t="s">
        <v>413</v>
      </c>
      <c r="D211" s="7">
        <f t="shared" si="7"/>
        <v>10.77</v>
      </c>
      <c r="E211" s="7">
        <v>17.95</v>
      </c>
      <c r="F211" s="8"/>
      <c r="G211"/>
      <c r="H211"/>
      <c r="I211"/>
      <c r="J211"/>
    </row>
    <row r="212" spans="1:10" x14ac:dyDescent="0.25">
      <c r="A212" s="9" t="s">
        <v>414</v>
      </c>
      <c r="B212" s="57">
        <v>9783958670815</v>
      </c>
      <c r="C212" s="6" t="s">
        <v>415</v>
      </c>
      <c r="D212" s="7">
        <f t="shared" si="7"/>
        <v>11.969999999999999</v>
      </c>
      <c r="E212" s="7">
        <v>19.95</v>
      </c>
      <c r="F212" s="8"/>
      <c r="G212"/>
      <c r="H212"/>
      <c r="I212"/>
      <c r="J212"/>
    </row>
    <row r="213" spans="1:10" x14ac:dyDescent="0.25">
      <c r="A213" s="95" t="s">
        <v>416</v>
      </c>
      <c r="B213" s="96" t="s">
        <v>197</v>
      </c>
      <c r="C213" s="97" t="s">
        <v>417</v>
      </c>
      <c r="D213" s="75">
        <f t="shared" si="7"/>
        <v>5.97</v>
      </c>
      <c r="E213" s="75">
        <v>9.9499999999999993</v>
      </c>
      <c r="F213" s="74" t="s">
        <v>1862</v>
      </c>
      <c r="G213"/>
      <c r="H213"/>
      <c r="I213"/>
      <c r="J213"/>
    </row>
    <row r="214" spans="1:10" x14ac:dyDescent="0.25">
      <c r="A214" s="9" t="s">
        <v>418</v>
      </c>
      <c r="B214" s="57" t="s">
        <v>197</v>
      </c>
      <c r="C214" s="6" t="s">
        <v>419</v>
      </c>
      <c r="D214" s="7">
        <f t="shared" si="7"/>
        <v>5.3699999999999992</v>
      </c>
      <c r="E214" s="7">
        <v>8.9499999999999993</v>
      </c>
      <c r="F214" s="8"/>
      <c r="G214"/>
      <c r="H214"/>
      <c r="I214"/>
      <c r="J214"/>
    </row>
    <row r="215" spans="1:10" x14ac:dyDescent="0.25">
      <c r="A215" s="95" t="s">
        <v>420</v>
      </c>
      <c r="B215" s="96" t="s">
        <v>197</v>
      </c>
      <c r="C215" s="97" t="s">
        <v>421</v>
      </c>
      <c r="D215" s="75">
        <f t="shared" si="7"/>
        <v>7.77</v>
      </c>
      <c r="E215" s="75">
        <v>12.95</v>
      </c>
      <c r="F215" s="74" t="s">
        <v>1862</v>
      </c>
      <c r="G215"/>
      <c r="H215"/>
      <c r="I215"/>
      <c r="J215"/>
    </row>
    <row r="216" spans="1:10" x14ac:dyDescent="0.25">
      <c r="A216" s="9" t="s">
        <v>422</v>
      </c>
      <c r="B216" s="57" t="s">
        <v>197</v>
      </c>
      <c r="C216" s="6" t="s">
        <v>423</v>
      </c>
      <c r="D216" s="7">
        <f t="shared" si="7"/>
        <v>5.97</v>
      </c>
      <c r="E216" s="7">
        <v>9.9499999999999993</v>
      </c>
      <c r="F216" s="8"/>
      <c r="G216"/>
      <c r="H216"/>
      <c r="I216"/>
      <c r="J216"/>
    </row>
    <row r="217" spans="1:10" x14ac:dyDescent="0.25">
      <c r="A217" s="9" t="s">
        <v>424</v>
      </c>
      <c r="B217" s="57" t="s">
        <v>197</v>
      </c>
      <c r="C217" s="6" t="s">
        <v>425</v>
      </c>
      <c r="D217" s="7">
        <f t="shared" si="7"/>
        <v>5.97</v>
      </c>
      <c r="E217" s="7">
        <v>9.9499999999999993</v>
      </c>
      <c r="F217" s="8"/>
      <c r="G217"/>
      <c r="H217"/>
      <c r="I217"/>
      <c r="J217"/>
    </row>
    <row r="218" spans="1:10" x14ac:dyDescent="0.25">
      <c r="A218" s="95" t="s">
        <v>426</v>
      </c>
      <c r="B218" s="96" t="s">
        <v>197</v>
      </c>
      <c r="C218" s="97" t="s">
        <v>427</v>
      </c>
      <c r="D218" s="75">
        <f t="shared" si="7"/>
        <v>5.97</v>
      </c>
      <c r="E218" s="75">
        <v>9.9499999999999993</v>
      </c>
      <c r="F218" s="74" t="s">
        <v>1862</v>
      </c>
      <c r="G218"/>
      <c r="H218"/>
      <c r="I218"/>
      <c r="J218"/>
    </row>
    <row r="219" spans="1:10" s="20" customFormat="1" ht="14.25" x14ac:dyDescent="0.2">
      <c r="A219" s="197" t="s">
        <v>428</v>
      </c>
      <c r="B219" s="197"/>
      <c r="C219" s="197"/>
      <c r="D219" s="197">
        <f t="shared" si="7"/>
        <v>0</v>
      </c>
      <c r="E219" s="197"/>
      <c r="F219" s="197"/>
    </row>
    <row r="220" spans="1:10" x14ac:dyDescent="0.25">
      <c r="A220" s="9" t="s">
        <v>429</v>
      </c>
      <c r="B220" s="57">
        <v>9783958670006</v>
      </c>
      <c r="C220" s="6" t="s">
        <v>430</v>
      </c>
      <c r="D220" s="7">
        <f t="shared" si="7"/>
        <v>5.3699999999999992</v>
      </c>
      <c r="E220" s="7">
        <v>8.9499999999999993</v>
      </c>
      <c r="F220" s="8"/>
    </row>
    <row r="221" spans="1:10" s="20" customFormat="1" ht="14.25" x14ac:dyDescent="0.2">
      <c r="A221" s="197" t="s">
        <v>431</v>
      </c>
      <c r="B221" s="197"/>
      <c r="C221" s="197"/>
      <c r="D221" s="197">
        <f t="shared" si="7"/>
        <v>0</v>
      </c>
      <c r="E221" s="197"/>
      <c r="F221" s="197"/>
    </row>
    <row r="222" spans="1:10" x14ac:dyDescent="0.25">
      <c r="A222" s="9" t="s">
        <v>432</v>
      </c>
      <c r="B222" s="57">
        <v>9783942012553</v>
      </c>
      <c r="C222" s="6" t="s">
        <v>433</v>
      </c>
      <c r="D222" s="7">
        <f t="shared" si="7"/>
        <v>12</v>
      </c>
      <c r="E222" s="7">
        <v>20</v>
      </c>
      <c r="F222" s="8"/>
    </row>
    <row r="223" spans="1:10" x14ac:dyDescent="0.25">
      <c r="A223" s="5" t="s">
        <v>434</v>
      </c>
      <c r="B223" s="16">
        <v>9783958670921</v>
      </c>
      <c r="C223" s="6" t="s">
        <v>435</v>
      </c>
      <c r="D223" s="7">
        <f t="shared" si="7"/>
        <v>20.970000000000002</v>
      </c>
      <c r="E223" s="7">
        <v>34.950000000000003</v>
      </c>
      <c r="F223" s="8"/>
    </row>
    <row r="224" spans="1:10" s="20" customFormat="1" ht="14.25" x14ac:dyDescent="0.2">
      <c r="A224" s="197" t="s">
        <v>436</v>
      </c>
      <c r="B224" s="197"/>
      <c r="C224" s="197"/>
      <c r="D224" s="197">
        <f t="shared" si="7"/>
        <v>0</v>
      </c>
      <c r="E224" s="197"/>
      <c r="F224" s="197"/>
    </row>
    <row r="225" spans="1:6" x14ac:dyDescent="0.25">
      <c r="A225" s="9" t="s">
        <v>437</v>
      </c>
      <c r="B225" s="57">
        <v>9783942012782</v>
      </c>
      <c r="C225" s="6" t="s">
        <v>438</v>
      </c>
      <c r="D225" s="7">
        <f t="shared" si="7"/>
        <v>3.5999999999999996</v>
      </c>
      <c r="E225" s="7">
        <v>6</v>
      </c>
      <c r="F225" s="8"/>
    </row>
  </sheetData>
  <mergeCells count="22">
    <mergeCell ref="A2:F2"/>
    <mergeCell ref="A5:F5"/>
    <mergeCell ref="A12:F12"/>
    <mergeCell ref="A29:F29"/>
    <mergeCell ref="A31:F31"/>
    <mergeCell ref="A21:F21"/>
    <mergeCell ref="A33:F33"/>
    <mergeCell ref="A44:F44"/>
    <mergeCell ref="A49:F49"/>
    <mergeCell ref="A53:F53"/>
    <mergeCell ref="A75:F75"/>
    <mergeCell ref="A79:F79"/>
    <mergeCell ref="A86:F86"/>
    <mergeCell ref="A90:F90"/>
    <mergeCell ref="A100:F100"/>
    <mergeCell ref="A119:F119"/>
    <mergeCell ref="A221:F221"/>
    <mergeCell ref="A224:F224"/>
    <mergeCell ref="A125:F125"/>
    <mergeCell ref="A127:F127"/>
    <mergeCell ref="A154:F154"/>
    <mergeCell ref="A219:F219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AA2"/>
  </sheetPr>
  <dimension ref="A1:IW133"/>
  <sheetViews>
    <sheetView zoomScaleNormal="100" workbookViewId="0"/>
  </sheetViews>
  <sheetFormatPr baseColWidth="10" defaultColWidth="9.140625" defaultRowHeight="15" x14ac:dyDescent="0.25"/>
  <cols>
    <col min="1" max="1" width="19" style="1" customWidth="1"/>
    <col min="2" max="2" width="16" style="63" customWidth="1"/>
    <col min="3" max="3" width="109.7109375" style="1" customWidth="1"/>
    <col min="4" max="4" width="9.85546875" style="2" customWidth="1"/>
    <col min="5" max="5" width="11.42578125" style="2" customWidth="1"/>
    <col min="6" max="6" width="51" style="1" customWidth="1"/>
    <col min="7" max="7" width="11.5703125" style="24"/>
    <col min="8" max="257" width="11.5703125" style="1"/>
    <col min="258" max="1025" width="11.5703125"/>
  </cols>
  <sheetData>
    <row r="1" spans="1:7" s="20" customFormat="1" ht="14.25" x14ac:dyDescent="0.2">
      <c r="A1" s="25" t="s">
        <v>0</v>
      </c>
      <c r="B1" s="62" t="s">
        <v>54</v>
      </c>
      <c r="C1" s="25" t="s">
        <v>2</v>
      </c>
      <c r="D1" s="26" t="s">
        <v>3</v>
      </c>
      <c r="E1" s="26" t="s">
        <v>4</v>
      </c>
      <c r="F1" s="25" t="s">
        <v>5</v>
      </c>
      <c r="G1" s="27"/>
    </row>
    <row r="2" spans="1:7" s="20" customFormat="1" ht="14.25" x14ac:dyDescent="0.2">
      <c r="A2" s="202" t="s">
        <v>315</v>
      </c>
      <c r="B2" s="202"/>
      <c r="C2" s="202"/>
      <c r="D2" s="202"/>
      <c r="E2" s="202"/>
      <c r="F2" s="202"/>
      <c r="G2" s="27"/>
    </row>
    <row r="3" spans="1:7" x14ac:dyDescent="0.25">
      <c r="A3" s="10" t="s">
        <v>1741</v>
      </c>
      <c r="B3" s="16">
        <v>9783867622790</v>
      </c>
      <c r="C3" s="11" t="s">
        <v>439</v>
      </c>
      <c r="D3" s="7">
        <f t="shared" ref="D3:D35" si="0">(E3*0.6)</f>
        <v>7.77</v>
      </c>
      <c r="E3" s="7">
        <v>12.95</v>
      </c>
      <c r="F3" s="8"/>
    </row>
    <row r="4" spans="1:7" x14ac:dyDescent="0.25">
      <c r="A4" s="10" t="s">
        <v>1742</v>
      </c>
      <c r="B4" s="16">
        <v>9783867622912</v>
      </c>
      <c r="C4" s="11" t="s">
        <v>440</v>
      </c>
      <c r="D4" s="7">
        <f t="shared" si="0"/>
        <v>7.77</v>
      </c>
      <c r="E4" s="7">
        <v>12.95</v>
      </c>
      <c r="F4" s="8"/>
    </row>
    <row r="5" spans="1:7" x14ac:dyDescent="0.25">
      <c r="A5" s="10" t="s">
        <v>1743</v>
      </c>
      <c r="B5" s="16">
        <v>9783867622936</v>
      </c>
      <c r="C5" s="11" t="s">
        <v>441</v>
      </c>
      <c r="D5" s="7">
        <f t="shared" si="0"/>
        <v>7.77</v>
      </c>
      <c r="E5" s="7">
        <v>12.95</v>
      </c>
      <c r="F5" s="8"/>
    </row>
    <row r="6" spans="1:7" x14ac:dyDescent="0.25">
      <c r="A6" s="10" t="s">
        <v>1744</v>
      </c>
      <c r="B6" s="16">
        <v>9783867623292</v>
      </c>
      <c r="C6" s="11" t="s">
        <v>442</v>
      </c>
      <c r="D6" s="7">
        <f t="shared" si="0"/>
        <v>7.77</v>
      </c>
      <c r="E6" s="7">
        <v>12.95</v>
      </c>
      <c r="F6" s="8"/>
    </row>
    <row r="7" spans="1:7" x14ac:dyDescent="0.25">
      <c r="A7" s="10" t="s">
        <v>1745</v>
      </c>
      <c r="B7" s="16">
        <v>9783867623315</v>
      </c>
      <c r="C7" s="11" t="s">
        <v>1839</v>
      </c>
      <c r="D7" s="7">
        <f t="shared" si="0"/>
        <v>7.77</v>
      </c>
      <c r="E7" s="7">
        <v>12.95</v>
      </c>
      <c r="F7" s="8"/>
    </row>
    <row r="8" spans="1:7" s="20" customFormat="1" ht="14.25" x14ac:dyDescent="0.2">
      <c r="A8" s="204" t="s">
        <v>443</v>
      </c>
      <c r="B8" s="204"/>
      <c r="C8" s="204"/>
      <c r="D8" s="204">
        <f t="shared" si="0"/>
        <v>0</v>
      </c>
      <c r="E8" s="204"/>
      <c r="F8" s="204"/>
      <c r="G8" s="27"/>
    </row>
    <row r="9" spans="1:7" x14ac:dyDescent="0.25">
      <c r="A9" s="10" t="s">
        <v>1746</v>
      </c>
      <c r="B9" s="16">
        <v>9783867622776</v>
      </c>
      <c r="C9" s="11" t="s">
        <v>444</v>
      </c>
      <c r="D9" s="7">
        <f t="shared" si="0"/>
        <v>7.77</v>
      </c>
      <c r="E9" s="7">
        <v>12.95</v>
      </c>
      <c r="F9" s="8"/>
    </row>
    <row r="10" spans="1:7" x14ac:dyDescent="0.25">
      <c r="A10" s="10" t="s">
        <v>1747</v>
      </c>
      <c r="B10" s="16">
        <v>9783867622813</v>
      </c>
      <c r="C10" s="11" t="s">
        <v>445</v>
      </c>
      <c r="D10" s="7">
        <f t="shared" si="0"/>
        <v>7.77</v>
      </c>
      <c r="E10" s="7">
        <v>12.95</v>
      </c>
      <c r="F10" s="8"/>
    </row>
    <row r="11" spans="1:7" x14ac:dyDescent="0.25">
      <c r="A11" s="10" t="s">
        <v>1748</v>
      </c>
      <c r="B11" s="16">
        <v>9783867622837</v>
      </c>
      <c r="C11" s="11" t="s">
        <v>446</v>
      </c>
      <c r="D11" s="7">
        <f t="shared" si="0"/>
        <v>7.77</v>
      </c>
      <c r="E11" s="7">
        <v>12.95</v>
      </c>
      <c r="F11" s="8"/>
    </row>
    <row r="12" spans="1:7" x14ac:dyDescent="0.25">
      <c r="A12" s="10" t="s">
        <v>1749</v>
      </c>
      <c r="B12" s="16">
        <v>9783867622851</v>
      </c>
      <c r="C12" s="11" t="s">
        <v>447</v>
      </c>
      <c r="D12" s="7">
        <f t="shared" si="0"/>
        <v>7.77</v>
      </c>
      <c r="E12" s="7">
        <v>12.95</v>
      </c>
      <c r="F12" s="8"/>
    </row>
    <row r="13" spans="1:7" x14ac:dyDescent="0.25">
      <c r="A13" s="10" t="s">
        <v>1750</v>
      </c>
      <c r="B13" s="16">
        <v>9783867623155</v>
      </c>
      <c r="C13" s="11" t="s">
        <v>448</v>
      </c>
      <c r="D13" s="7">
        <f t="shared" si="0"/>
        <v>7.77</v>
      </c>
      <c r="E13" s="7">
        <v>12.95</v>
      </c>
      <c r="F13" s="8"/>
    </row>
    <row r="14" spans="1:7" x14ac:dyDescent="0.25">
      <c r="A14" s="10" t="s">
        <v>1751</v>
      </c>
      <c r="B14" s="16">
        <v>9783867623179</v>
      </c>
      <c r="C14" s="11" t="s">
        <v>449</v>
      </c>
      <c r="D14" s="7">
        <f t="shared" si="0"/>
        <v>7.77</v>
      </c>
      <c r="E14" s="7">
        <v>12.95</v>
      </c>
      <c r="F14" s="8" t="s">
        <v>450</v>
      </c>
    </row>
    <row r="15" spans="1:7" s="20" customFormat="1" ht="14.25" x14ac:dyDescent="0.2">
      <c r="A15" s="204" t="s">
        <v>451</v>
      </c>
      <c r="B15" s="204"/>
      <c r="C15" s="204"/>
      <c r="D15" s="204">
        <f t="shared" si="0"/>
        <v>0</v>
      </c>
      <c r="E15" s="204"/>
      <c r="F15" s="204"/>
      <c r="G15" s="27"/>
    </row>
    <row r="16" spans="1:7" x14ac:dyDescent="0.25">
      <c r="A16" s="91" t="s">
        <v>1752</v>
      </c>
      <c r="B16" s="92">
        <v>9783867621052</v>
      </c>
      <c r="C16" s="91" t="s">
        <v>452</v>
      </c>
      <c r="D16" s="93">
        <f t="shared" si="0"/>
        <v>8.3940000000000001</v>
      </c>
      <c r="E16" s="93">
        <v>13.99</v>
      </c>
      <c r="F16" s="94" t="s">
        <v>1861</v>
      </c>
    </row>
    <row r="17" spans="1:7" x14ac:dyDescent="0.25">
      <c r="A17" s="13" t="s">
        <v>1753</v>
      </c>
      <c r="B17" s="16">
        <v>9783867622080</v>
      </c>
      <c r="C17" s="13" t="s">
        <v>453</v>
      </c>
      <c r="D17" s="7">
        <f t="shared" si="0"/>
        <v>8.3940000000000001</v>
      </c>
      <c r="E17" s="7">
        <v>13.99</v>
      </c>
      <c r="F17" s="8"/>
    </row>
    <row r="18" spans="1:7" x14ac:dyDescent="0.25">
      <c r="A18" s="13" t="s">
        <v>1754</v>
      </c>
      <c r="B18" s="16">
        <v>9783867622127</v>
      </c>
      <c r="C18" s="13" t="s">
        <v>454</v>
      </c>
      <c r="D18" s="7">
        <f t="shared" si="0"/>
        <v>9.5939999999999994</v>
      </c>
      <c r="E18" s="7">
        <v>15.99</v>
      </c>
      <c r="F18" s="8"/>
    </row>
    <row r="19" spans="1:7" s="20" customFormat="1" ht="14.25" x14ac:dyDescent="0.2">
      <c r="A19" s="201" t="s">
        <v>455</v>
      </c>
      <c r="B19" s="201"/>
      <c r="C19" s="201"/>
      <c r="D19" s="201">
        <f t="shared" si="0"/>
        <v>0</v>
      </c>
      <c r="E19" s="201"/>
      <c r="F19" s="201"/>
      <c r="G19" s="27"/>
    </row>
    <row r="20" spans="1:7" x14ac:dyDescent="0.25">
      <c r="A20" s="91" t="s">
        <v>1755</v>
      </c>
      <c r="B20" s="92" t="s">
        <v>456</v>
      </c>
      <c r="C20" s="91" t="s">
        <v>457</v>
      </c>
      <c r="D20" s="93">
        <f t="shared" si="0"/>
        <v>5.97</v>
      </c>
      <c r="E20" s="93">
        <v>9.9499999999999993</v>
      </c>
      <c r="F20" s="94" t="s">
        <v>1861</v>
      </c>
    </row>
    <row r="21" spans="1:7" x14ac:dyDescent="0.25">
      <c r="A21" s="156" t="s">
        <v>1756</v>
      </c>
      <c r="B21" s="76" t="s">
        <v>458</v>
      </c>
      <c r="C21" s="156" t="s">
        <v>459</v>
      </c>
      <c r="D21" s="75">
        <f t="shared" si="0"/>
        <v>5.97</v>
      </c>
      <c r="E21" s="75">
        <v>9.9499999999999993</v>
      </c>
      <c r="F21" s="74" t="s">
        <v>1862</v>
      </c>
    </row>
    <row r="22" spans="1:7" x14ac:dyDescent="0.25">
      <c r="A22" s="156" t="s">
        <v>1757</v>
      </c>
      <c r="B22" s="76" t="s">
        <v>460</v>
      </c>
      <c r="C22" s="156" t="s">
        <v>461</v>
      </c>
      <c r="D22" s="75">
        <f t="shared" si="0"/>
        <v>5.97</v>
      </c>
      <c r="E22" s="75">
        <v>9.9499999999999993</v>
      </c>
      <c r="F22" s="74" t="s">
        <v>1862</v>
      </c>
    </row>
    <row r="23" spans="1:7" x14ac:dyDescent="0.25">
      <c r="A23" s="156" t="s">
        <v>1758</v>
      </c>
      <c r="B23" s="76" t="s">
        <v>462</v>
      </c>
      <c r="C23" s="156" t="s">
        <v>463</v>
      </c>
      <c r="D23" s="75">
        <f t="shared" si="0"/>
        <v>7.194</v>
      </c>
      <c r="E23" s="75">
        <v>11.99</v>
      </c>
      <c r="F23" s="74" t="s">
        <v>1862</v>
      </c>
    </row>
    <row r="24" spans="1:7" x14ac:dyDescent="0.25">
      <c r="A24" s="13" t="s">
        <v>1759</v>
      </c>
      <c r="B24" s="16" t="s">
        <v>464</v>
      </c>
      <c r="C24" s="13" t="s">
        <v>465</v>
      </c>
      <c r="D24" s="7">
        <f t="shared" si="0"/>
        <v>7.194</v>
      </c>
      <c r="E24" s="7">
        <v>11.99</v>
      </c>
      <c r="F24" s="8"/>
    </row>
    <row r="25" spans="1:7" x14ac:dyDescent="0.25">
      <c r="A25" s="13" t="s">
        <v>1760</v>
      </c>
      <c r="B25" s="16" t="s">
        <v>466</v>
      </c>
      <c r="C25" s="13" t="s">
        <v>467</v>
      </c>
      <c r="D25" s="7">
        <f t="shared" si="0"/>
        <v>7.194</v>
      </c>
      <c r="E25" s="7">
        <v>11.99</v>
      </c>
      <c r="F25" s="8"/>
    </row>
    <row r="26" spans="1:7" x14ac:dyDescent="0.25">
      <c r="A26" s="13" t="s">
        <v>1761</v>
      </c>
      <c r="B26" s="16" t="s">
        <v>468</v>
      </c>
      <c r="C26" s="13" t="s">
        <v>469</v>
      </c>
      <c r="D26" s="7">
        <f t="shared" si="0"/>
        <v>7.194</v>
      </c>
      <c r="E26" s="7">
        <v>11.99</v>
      </c>
      <c r="F26" s="8"/>
    </row>
    <row r="27" spans="1:7" x14ac:dyDescent="0.25">
      <c r="A27" s="13" t="s">
        <v>1762</v>
      </c>
      <c r="B27" s="16" t="s">
        <v>470</v>
      </c>
      <c r="C27" s="13" t="s">
        <v>471</v>
      </c>
      <c r="D27" s="7">
        <f t="shared" si="0"/>
        <v>7.194</v>
      </c>
      <c r="E27" s="7">
        <v>11.99</v>
      </c>
      <c r="F27" s="8"/>
    </row>
    <row r="28" spans="1:7" x14ac:dyDescent="0.25">
      <c r="A28" s="13" t="s">
        <v>1763</v>
      </c>
      <c r="B28" s="16" t="s">
        <v>472</v>
      </c>
      <c r="C28" s="13" t="s">
        <v>473</v>
      </c>
      <c r="D28" s="7">
        <f t="shared" si="0"/>
        <v>7.194</v>
      </c>
      <c r="E28" s="7">
        <v>11.99</v>
      </c>
      <c r="F28" s="8"/>
    </row>
    <row r="29" spans="1:7" x14ac:dyDescent="0.25">
      <c r="A29" s="13" t="s">
        <v>1764</v>
      </c>
      <c r="B29" s="16" t="s">
        <v>474</v>
      </c>
      <c r="C29" s="13" t="s">
        <v>475</v>
      </c>
      <c r="D29" s="7">
        <f t="shared" si="0"/>
        <v>7.194</v>
      </c>
      <c r="E29" s="7">
        <v>11.99</v>
      </c>
      <c r="F29" s="8"/>
    </row>
    <row r="30" spans="1:7" s="20" customFormat="1" ht="13.9" customHeight="1" x14ac:dyDescent="0.2">
      <c r="A30" s="201" t="s">
        <v>476</v>
      </c>
      <c r="B30" s="201"/>
      <c r="C30" s="201"/>
      <c r="D30" s="201">
        <f t="shared" si="0"/>
        <v>0</v>
      </c>
      <c r="E30" s="201"/>
      <c r="F30" s="201"/>
      <c r="G30" s="27"/>
    </row>
    <row r="31" spans="1:7" x14ac:dyDescent="0.25">
      <c r="A31" s="13" t="s">
        <v>1765</v>
      </c>
      <c r="B31" s="16" t="s">
        <v>477</v>
      </c>
      <c r="C31" s="13" t="s">
        <v>478</v>
      </c>
      <c r="D31" s="7">
        <f t="shared" si="0"/>
        <v>7.194</v>
      </c>
      <c r="E31" s="7">
        <v>11.99</v>
      </c>
      <c r="F31" s="8"/>
    </row>
    <row r="32" spans="1:7" x14ac:dyDescent="0.25">
      <c r="A32" s="13" t="s">
        <v>1766</v>
      </c>
      <c r="B32" s="16" t="s">
        <v>479</v>
      </c>
      <c r="C32" s="13" t="s">
        <v>480</v>
      </c>
      <c r="D32" s="7">
        <f t="shared" si="0"/>
        <v>7.7939999999999996</v>
      </c>
      <c r="E32" s="7">
        <v>12.99</v>
      </c>
      <c r="F32" s="8"/>
    </row>
    <row r="33" spans="1:6" x14ac:dyDescent="0.25">
      <c r="A33" s="13" t="s">
        <v>1767</v>
      </c>
      <c r="B33" s="16" t="s">
        <v>481</v>
      </c>
      <c r="C33" s="13" t="s">
        <v>482</v>
      </c>
      <c r="D33" s="7">
        <f t="shared" si="0"/>
        <v>7.7939999999999996</v>
      </c>
      <c r="E33" s="7">
        <v>12.99</v>
      </c>
      <c r="F33" s="8"/>
    </row>
    <row r="34" spans="1:6" x14ac:dyDescent="0.25">
      <c r="A34" s="145" t="s">
        <v>1768</v>
      </c>
      <c r="B34" s="146" t="s">
        <v>483</v>
      </c>
      <c r="C34" s="145" t="s">
        <v>484</v>
      </c>
      <c r="D34" s="143">
        <f t="shared" si="0"/>
        <v>7.7939999999999996</v>
      </c>
      <c r="E34" s="143">
        <v>12.99</v>
      </c>
      <c r="F34" s="144"/>
    </row>
    <row r="35" spans="1:6" x14ac:dyDescent="0.25">
      <c r="A35" s="145" t="s">
        <v>1769</v>
      </c>
      <c r="B35" s="146" t="s">
        <v>485</v>
      </c>
      <c r="C35" s="145" t="s">
        <v>486</v>
      </c>
      <c r="D35" s="143">
        <f t="shared" si="0"/>
        <v>7.7939999999999996</v>
      </c>
      <c r="E35" s="143">
        <v>12.99</v>
      </c>
      <c r="F35" s="144"/>
    </row>
    <row r="36" spans="1:6" x14ac:dyDescent="0.25">
      <c r="A36" s="145" t="s">
        <v>1770</v>
      </c>
      <c r="B36" s="146" t="s">
        <v>487</v>
      </c>
      <c r="C36" s="145" t="s">
        <v>488</v>
      </c>
      <c r="D36" s="143">
        <f t="shared" ref="D36:D69" si="1">(E36*0.6)</f>
        <v>7.7939999999999996</v>
      </c>
      <c r="E36" s="143">
        <v>12.99</v>
      </c>
      <c r="F36" s="144"/>
    </row>
    <row r="37" spans="1:6" x14ac:dyDescent="0.25">
      <c r="A37" s="13" t="s">
        <v>1771</v>
      </c>
      <c r="B37" s="16" t="s">
        <v>489</v>
      </c>
      <c r="C37" s="13" t="s">
        <v>490</v>
      </c>
      <c r="D37" s="7">
        <f t="shared" si="1"/>
        <v>8.3940000000000001</v>
      </c>
      <c r="E37" s="7">
        <v>13.99</v>
      </c>
      <c r="F37" s="8"/>
    </row>
    <row r="38" spans="1:6" x14ac:dyDescent="0.25">
      <c r="A38" s="13" t="s">
        <v>1772</v>
      </c>
      <c r="B38" s="16" t="s">
        <v>491</v>
      </c>
      <c r="C38" s="13" t="s">
        <v>492</v>
      </c>
      <c r="D38" s="7">
        <f t="shared" si="1"/>
        <v>8.3940000000000001</v>
      </c>
      <c r="E38" s="7">
        <v>13.99</v>
      </c>
      <c r="F38" s="8"/>
    </row>
    <row r="39" spans="1:6" x14ac:dyDescent="0.25">
      <c r="A39" s="13" t="s">
        <v>1773</v>
      </c>
      <c r="B39" s="16" t="s">
        <v>493</v>
      </c>
      <c r="C39" s="13" t="s">
        <v>494</v>
      </c>
      <c r="D39" s="7">
        <f t="shared" si="1"/>
        <v>8.3940000000000001</v>
      </c>
      <c r="E39" s="7">
        <v>13.99</v>
      </c>
      <c r="F39" s="8"/>
    </row>
    <row r="40" spans="1:6" x14ac:dyDescent="0.25">
      <c r="A40" s="13" t="s">
        <v>1774</v>
      </c>
      <c r="B40" s="16">
        <v>9783867621090</v>
      </c>
      <c r="C40" s="13" t="s">
        <v>495</v>
      </c>
      <c r="D40" s="7">
        <f t="shared" si="1"/>
        <v>8.9939999999999998</v>
      </c>
      <c r="E40" s="7">
        <v>14.99</v>
      </c>
      <c r="F40" s="8"/>
    </row>
    <row r="41" spans="1:6" x14ac:dyDescent="0.25">
      <c r="A41" s="13" t="s">
        <v>1775</v>
      </c>
      <c r="B41" s="16" t="s">
        <v>496</v>
      </c>
      <c r="C41" s="13" t="s">
        <v>497</v>
      </c>
      <c r="D41" s="7">
        <f t="shared" si="1"/>
        <v>8.9939999999999998</v>
      </c>
      <c r="E41" s="7">
        <v>14.99</v>
      </c>
      <c r="F41" s="8"/>
    </row>
    <row r="42" spans="1:6" x14ac:dyDescent="0.25">
      <c r="A42" s="91" t="s">
        <v>1776</v>
      </c>
      <c r="B42" s="92" t="s">
        <v>498</v>
      </c>
      <c r="C42" s="91" t="s">
        <v>499</v>
      </c>
      <c r="D42" s="93">
        <f t="shared" si="1"/>
        <v>8.9939999999999998</v>
      </c>
      <c r="E42" s="93">
        <v>14.99</v>
      </c>
      <c r="F42" s="94" t="s">
        <v>1863</v>
      </c>
    </row>
    <row r="43" spans="1:6" x14ac:dyDescent="0.25">
      <c r="A43" s="13" t="s">
        <v>1777</v>
      </c>
      <c r="B43" s="16" t="s">
        <v>500</v>
      </c>
      <c r="C43" s="13" t="s">
        <v>501</v>
      </c>
      <c r="D43" s="7">
        <f t="shared" si="1"/>
        <v>9.5939999999999994</v>
      </c>
      <c r="E43" s="7">
        <v>15.99</v>
      </c>
      <c r="F43" s="8"/>
    </row>
    <row r="44" spans="1:6" x14ac:dyDescent="0.25">
      <c r="A44" s="13" t="s">
        <v>1778</v>
      </c>
      <c r="B44" s="16" t="s">
        <v>502</v>
      </c>
      <c r="C44" s="13" t="s">
        <v>503</v>
      </c>
      <c r="D44" s="7">
        <f t="shared" si="1"/>
        <v>9.5939999999999994</v>
      </c>
      <c r="E44" s="7">
        <v>15.99</v>
      </c>
      <c r="F44" s="8"/>
    </row>
    <row r="45" spans="1:6" x14ac:dyDescent="0.25">
      <c r="A45" s="13" t="s">
        <v>1779</v>
      </c>
      <c r="B45" s="16" t="s">
        <v>504</v>
      </c>
      <c r="C45" s="13" t="s">
        <v>505</v>
      </c>
      <c r="D45" s="7">
        <f t="shared" si="1"/>
        <v>9.5939999999999994</v>
      </c>
      <c r="E45" s="7">
        <v>15.99</v>
      </c>
      <c r="F45" s="8"/>
    </row>
    <row r="46" spans="1:6" x14ac:dyDescent="0.25">
      <c r="A46" s="13" t="s">
        <v>1780</v>
      </c>
      <c r="B46" s="16">
        <v>9783867622554</v>
      </c>
      <c r="C46" s="13" t="s">
        <v>506</v>
      </c>
      <c r="D46" s="7">
        <f t="shared" si="1"/>
        <v>9.5939999999999994</v>
      </c>
      <c r="E46" s="7">
        <v>15.99</v>
      </c>
      <c r="F46" s="8" t="s">
        <v>507</v>
      </c>
    </row>
    <row r="47" spans="1:6" x14ac:dyDescent="0.25">
      <c r="A47" s="13" t="s">
        <v>1781</v>
      </c>
      <c r="B47" s="16" t="s">
        <v>508</v>
      </c>
      <c r="C47" s="13" t="s">
        <v>509</v>
      </c>
      <c r="D47" s="7">
        <f t="shared" si="1"/>
        <v>7.7939999999999996</v>
      </c>
      <c r="E47" s="7">
        <v>12.99</v>
      </c>
      <c r="F47" s="8"/>
    </row>
    <row r="48" spans="1:6" x14ac:dyDescent="0.25">
      <c r="A48" s="12" t="s">
        <v>1782</v>
      </c>
      <c r="B48" s="16">
        <v>9783867623056</v>
      </c>
      <c r="C48" s="13" t="s">
        <v>510</v>
      </c>
      <c r="D48" s="7">
        <f t="shared" si="1"/>
        <v>5.97</v>
      </c>
      <c r="E48" s="7">
        <v>9.9499999999999993</v>
      </c>
      <c r="F48" s="8"/>
    </row>
    <row r="49" spans="1:12" x14ac:dyDescent="0.25">
      <c r="A49" s="12" t="s">
        <v>1841</v>
      </c>
      <c r="B49" s="16">
        <v>9783867623339</v>
      </c>
      <c r="C49" s="13" t="s">
        <v>1840</v>
      </c>
      <c r="D49" s="7">
        <f t="shared" si="1"/>
        <v>5.97</v>
      </c>
      <c r="E49" s="7">
        <v>9.9499999999999993</v>
      </c>
      <c r="F49" s="8"/>
    </row>
    <row r="50" spans="1:12" s="20" customFormat="1" ht="14.25" x14ac:dyDescent="0.2">
      <c r="A50" s="201" t="s">
        <v>511</v>
      </c>
      <c r="B50" s="201"/>
      <c r="C50" s="201"/>
      <c r="D50" s="201">
        <f t="shared" si="1"/>
        <v>0</v>
      </c>
      <c r="E50" s="201"/>
      <c r="F50" s="201"/>
      <c r="G50" s="27"/>
    </row>
    <row r="51" spans="1:12" x14ac:dyDescent="0.25">
      <c r="A51" s="156" t="s">
        <v>1783</v>
      </c>
      <c r="B51" s="76">
        <v>9783867620703</v>
      </c>
      <c r="C51" s="156" t="s">
        <v>512</v>
      </c>
      <c r="D51" s="75">
        <f t="shared" si="1"/>
        <v>6.5699999999999994</v>
      </c>
      <c r="E51" s="75">
        <v>10.95</v>
      </c>
      <c r="F51" s="74" t="s">
        <v>1862</v>
      </c>
      <c r="H51"/>
      <c r="I51"/>
      <c r="J51"/>
      <c r="K51"/>
      <c r="L51"/>
    </row>
    <row r="52" spans="1:12" x14ac:dyDescent="0.25">
      <c r="A52" s="156" t="s">
        <v>1784</v>
      </c>
      <c r="B52" s="76">
        <v>9783867620710</v>
      </c>
      <c r="C52" s="156" t="s">
        <v>513</v>
      </c>
      <c r="D52" s="75">
        <f t="shared" si="1"/>
        <v>6.5699999999999994</v>
      </c>
      <c r="E52" s="75">
        <v>10.95</v>
      </c>
      <c r="F52" s="74" t="s">
        <v>1862</v>
      </c>
      <c r="H52"/>
      <c r="I52"/>
      <c r="J52"/>
      <c r="K52"/>
      <c r="L52"/>
    </row>
    <row r="53" spans="1:12" x14ac:dyDescent="0.25">
      <c r="A53" s="156" t="s">
        <v>1785</v>
      </c>
      <c r="B53" s="76">
        <v>9783867620758</v>
      </c>
      <c r="C53" s="156" t="s">
        <v>514</v>
      </c>
      <c r="D53" s="75">
        <f t="shared" si="1"/>
        <v>6.5699999999999994</v>
      </c>
      <c r="E53" s="75">
        <v>10.95</v>
      </c>
      <c r="F53" s="74" t="s">
        <v>1862</v>
      </c>
      <c r="H53"/>
      <c r="I53"/>
      <c r="J53"/>
      <c r="K53"/>
      <c r="L53"/>
    </row>
    <row r="54" spans="1:12" x14ac:dyDescent="0.25">
      <c r="A54" s="91" t="s">
        <v>1786</v>
      </c>
      <c r="B54" s="92">
        <v>9783867621656</v>
      </c>
      <c r="C54" s="91" t="s">
        <v>515</v>
      </c>
      <c r="D54" s="93">
        <f t="shared" si="1"/>
        <v>6.5940000000000003</v>
      </c>
      <c r="E54" s="93">
        <v>10.99</v>
      </c>
      <c r="F54" s="94" t="s">
        <v>1860</v>
      </c>
      <c r="H54"/>
      <c r="I54"/>
      <c r="J54"/>
      <c r="K54"/>
      <c r="L54"/>
    </row>
    <row r="55" spans="1:12" x14ac:dyDescent="0.25">
      <c r="A55" s="13" t="s">
        <v>1787</v>
      </c>
      <c r="B55" s="16">
        <v>9783867621670</v>
      </c>
      <c r="C55" s="13" t="s">
        <v>516</v>
      </c>
      <c r="D55" s="7">
        <f t="shared" si="1"/>
        <v>7.7939999999999996</v>
      </c>
      <c r="E55" s="7">
        <v>12.99</v>
      </c>
      <c r="F55" s="8"/>
      <c r="H55"/>
      <c r="I55"/>
      <c r="J55"/>
      <c r="K55"/>
      <c r="L55"/>
    </row>
    <row r="56" spans="1:12" x14ac:dyDescent="0.25">
      <c r="A56" s="12" t="s">
        <v>1788</v>
      </c>
      <c r="B56" s="16">
        <v>9783867622578</v>
      </c>
      <c r="C56" s="13" t="s">
        <v>517</v>
      </c>
      <c r="D56" s="7">
        <f t="shared" si="1"/>
        <v>10.77</v>
      </c>
      <c r="E56" s="7">
        <v>17.95</v>
      </c>
      <c r="F56" s="8"/>
      <c r="H56"/>
      <c r="I56"/>
      <c r="J56"/>
      <c r="K56"/>
      <c r="L56"/>
    </row>
    <row r="57" spans="1:12" x14ac:dyDescent="0.25">
      <c r="A57" s="12" t="s">
        <v>1789</v>
      </c>
      <c r="B57" s="16">
        <v>9783867622585</v>
      </c>
      <c r="C57" s="13" t="s">
        <v>518</v>
      </c>
      <c r="D57" s="7">
        <f t="shared" si="1"/>
        <v>10.77</v>
      </c>
      <c r="E57" s="7">
        <v>17.95</v>
      </c>
      <c r="F57" s="8"/>
      <c r="H57"/>
      <c r="I57"/>
      <c r="J57"/>
      <c r="K57"/>
      <c r="L57"/>
    </row>
    <row r="58" spans="1:12" x14ac:dyDescent="0.25">
      <c r="A58" s="12" t="s">
        <v>1790</v>
      </c>
      <c r="B58" s="16">
        <v>9783867622592</v>
      </c>
      <c r="C58" s="13" t="s">
        <v>20</v>
      </c>
      <c r="D58" s="7">
        <f t="shared" si="1"/>
        <v>8.9699999999999989</v>
      </c>
      <c r="E58" s="7">
        <v>14.95</v>
      </c>
      <c r="F58" s="8"/>
    </row>
    <row r="59" spans="1:12" x14ac:dyDescent="0.25">
      <c r="A59" s="13" t="s">
        <v>1791</v>
      </c>
      <c r="B59" s="16">
        <v>9783867621779</v>
      </c>
      <c r="C59" s="13" t="s">
        <v>519</v>
      </c>
      <c r="D59" s="7">
        <f t="shared" si="1"/>
        <v>8.9939999999999998</v>
      </c>
      <c r="E59" s="7">
        <v>14.99</v>
      </c>
      <c r="F59" s="8"/>
    </row>
    <row r="60" spans="1:12" x14ac:dyDescent="0.25">
      <c r="A60" s="13" t="s">
        <v>1792</v>
      </c>
      <c r="B60" s="16">
        <v>9783867621946</v>
      </c>
      <c r="C60" s="13" t="s">
        <v>520</v>
      </c>
      <c r="D60" s="7">
        <f t="shared" si="1"/>
        <v>8.9939999999999998</v>
      </c>
      <c r="E60" s="7">
        <v>14.99</v>
      </c>
      <c r="F60" s="8"/>
    </row>
    <row r="61" spans="1:12" x14ac:dyDescent="0.25">
      <c r="A61" s="13" t="s">
        <v>1793</v>
      </c>
      <c r="B61" s="16">
        <v>9783867622158</v>
      </c>
      <c r="C61" s="13" t="s">
        <v>521</v>
      </c>
      <c r="D61" s="7">
        <f t="shared" si="1"/>
        <v>6.5940000000000003</v>
      </c>
      <c r="E61" s="7">
        <v>10.99</v>
      </c>
      <c r="F61" s="8"/>
    </row>
    <row r="62" spans="1:12" x14ac:dyDescent="0.25">
      <c r="A62" s="13" t="s">
        <v>1794</v>
      </c>
      <c r="B62" s="16">
        <v>9783867622455</v>
      </c>
      <c r="C62" s="13" t="s">
        <v>522</v>
      </c>
      <c r="D62" s="7">
        <f t="shared" si="1"/>
        <v>10.793999999999999</v>
      </c>
      <c r="E62" s="7">
        <v>17.989999999999998</v>
      </c>
      <c r="F62" s="8"/>
    </row>
    <row r="63" spans="1:12" x14ac:dyDescent="0.25">
      <c r="A63" s="13" t="s">
        <v>1795</v>
      </c>
      <c r="B63" s="16">
        <v>9783867622233</v>
      </c>
      <c r="C63" s="13" t="s">
        <v>523</v>
      </c>
      <c r="D63" s="7">
        <f t="shared" si="1"/>
        <v>8.9939999999999998</v>
      </c>
      <c r="E63" s="7">
        <v>14.99</v>
      </c>
      <c r="F63" s="8"/>
    </row>
    <row r="64" spans="1:12" x14ac:dyDescent="0.25">
      <c r="A64" s="12" t="s">
        <v>1796</v>
      </c>
      <c r="B64" s="16">
        <v>9783867622479</v>
      </c>
      <c r="C64" s="13" t="s">
        <v>524</v>
      </c>
      <c r="D64" s="7">
        <f t="shared" si="1"/>
        <v>8.9939999999999998</v>
      </c>
      <c r="E64" s="7">
        <v>14.99</v>
      </c>
      <c r="F64" s="8"/>
    </row>
    <row r="65" spans="1:7" x14ac:dyDescent="0.25">
      <c r="A65" s="12" t="s">
        <v>2065</v>
      </c>
      <c r="B65" s="16">
        <v>9783867622615</v>
      </c>
      <c r="C65" s="13" t="s">
        <v>2064</v>
      </c>
      <c r="D65" s="7">
        <f t="shared" si="1"/>
        <v>8.9939999999999998</v>
      </c>
      <c r="E65" s="7">
        <v>14.99</v>
      </c>
      <c r="F65" s="8"/>
    </row>
    <row r="66" spans="1:7" x14ac:dyDescent="0.25">
      <c r="A66" s="13" t="s">
        <v>1797</v>
      </c>
      <c r="B66" s="16">
        <v>9783867622295</v>
      </c>
      <c r="C66" s="13" t="s">
        <v>525</v>
      </c>
      <c r="D66" s="7">
        <f t="shared" si="1"/>
        <v>8.9939999999999998</v>
      </c>
      <c r="E66" s="7">
        <v>14.99</v>
      </c>
      <c r="F66" s="8"/>
    </row>
    <row r="67" spans="1:7" x14ac:dyDescent="0.25">
      <c r="A67" s="13" t="s">
        <v>1798</v>
      </c>
      <c r="B67" s="16">
        <v>9783867622219</v>
      </c>
      <c r="C67" s="13" t="s">
        <v>526</v>
      </c>
      <c r="D67" s="7">
        <f t="shared" si="1"/>
        <v>9.5939999999999994</v>
      </c>
      <c r="E67" s="7">
        <v>15.99</v>
      </c>
      <c r="F67" s="8"/>
    </row>
    <row r="68" spans="1:7" x14ac:dyDescent="0.25">
      <c r="A68" s="12" t="s">
        <v>1799</v>
      </c>
      <c r="B68" s="16">
        <v>9783867622677</v>
      </c>
      <c r="C68" s="13" t="s">
        <v>527</v>
      </c>
      <c r="D68" s="7">
        <f t="shared" si="1"/>
        <v>8.9939999999999998</v>
      </c>
      <c r="E68" s="7">
        <v>14.99</v>
      </c>
      <c r="F68" s="8"/>
    </row>
    <row r="69" spans="1:7" x14ac:dyDescent="0.25">
      <c r="A69" s="12" t="s">
        <v>1800</v>
      </c>
      <c r="B69" s="16">
        <v>9783867623131</v>
      </c>
      <c r="C69" s="13" t="s">
        <v>23</v>
      </c>
      <c r="D69" s="7">
        <f t="shared" si="1"/>
        <v>9.5939999999999994</v>
      </c>
      <c r="E69" s="7">
        <v>15.99</v>
      </c>
      <c r="F69" s="8"/>
    </row>
    <row r="70" spans="1:7" x14ac:dyDescent="0.25">
      <c r="A70" s="12" t="s">
        <v>1801</v>
      </c>
      <c r="B70" s="16">
        <v>9783867623018</v>
      </c>
      <c r="C70" s="13" t="s">
        <v>528</v>
      </c>
      <c r="D70" s="7">
        <f t="shared" ref="D70:D93" si="2">(E70*0.6)</f>
        <v>7.77</v>
      </c>
      <c r="E70" s="7">
        <v>12.95</v>
      </c>
      <c r="F70" s="8"/>
    </row>
    <row r="71" spans="1:7" s="20" customFormat="1" ht="14.25" x14ac:dyDescent="0.2">
      <c r="A71" s="201" t="s">
        <v>529</v>
      </c>
      <c r="B71" s="201"/>
      <c r="C71" s="201"/>
      <c r="D71" s="201">
        <f t="shared" si="2"/>
        <v>0</v>
      </c>
      <c r="E71" s="201"/>
      <c r="F71" s="201"/>
      <c r="G71" s="27"/>
    </row>
    <row r="72" spans="1:7" x14ac:dyDescent="0.25">
      <c r="A72" s="13" t="s">
        <v>1802</v>
      </c>
      <c r="B72" s="16">
        <v>9783867620833</v>
      </c>
      <c r="C72" s="13" t="s">
        <v>530</v>
      </c>
      <c r="D72" s="7">
        <f t="shared" si="2"/>
        <v>8.9939999999999998</v>
      </c>
      <c r="E72" s="7">
        <v>14.99</v>
      </c>
      <c r="F72" s="8"/>
    </row>
    <row r="73" spans="1:7" x14ac:dyDescent="0.25">
      <c r="A73" s="13" t="s">
        <v>1803</v>
      </c>
      <c r="B73" s="16">
        <v>9783867620949</v>
      </c>
      <c r="C73" s="13" t="s">
        <v>531</v>
      </c>
      <c r="D73" s="7">
        <f t="shared" si="2"/>
        <v>8.9939999999999998</v>
      </c>
      <c r="E73" s="7">
        <v>14.99</v>
      </c>
      <c r="F73" s="8"/>
    </row>
    <row r="74" spans="1:7" x14ac:dyDescent="0.25">
      <c r="A74" s="13" t="s">
        <v>1804</v>
      </c>
      <c r="B74" s="16">
        <v>9783867621045</v>
      </c>
      <c r="C74" s="13" t="s">
        <v>532</v>
      </c>
      <c r="D74" s="7">
        <f t="shared" si="2"/>
        <v>8.9939999999999998</v>
      </c>
      <c r="E74" s="7">
        <v>14.99</v>
      </c>
      <c r="F74" s="8"/>
    </row>
    <row r="75" spans="1:7" s="20" customFormat="1" ht="14.25" x14ac:dyDescent="0.2">
      <c r="A75" s="201" t="s">
        <v>533</v>
      </c>
      <c r="B75" s="201"/>
      <c r="C75" s="201"/>
      <c r="D75" s="201">
        <f t="shared" si="2"/>
        <v>0</v>
      </c>
      <c r="E75" s="201"/>
      <c r="F75" s="201"/>
      <c r="G75" s="27"/>
    </row>
    <row r="76" spans="1:7" x14ac:dyDescent="0.25">
      <c r="A76" s="13" t="s">
        <v>1805</v>
      </c>
      <c r="B76" s="16">
        <v>9783867621700</v>
      </c>
      <c r="C76" s="13" t="s">
        <v>534</v>
      </c>
      <c r="D76" s="7">
        <f t="shared" si="2"/>
        <v>8.9939999999999998</v>
      </c>
      <c r="E76" s="7">
        <v>14.99</v>
      </c>
      <c r="F76" s="8"/>
    </row>
    <row r="77" spans="1:7" s="20" customFormat="1" ht="14.25" x14ac:dyDescent="0.2">
      <c r="A77" s="201" t="s">
        <v>535</v>
      </c>
      <c r="B77" s="201"/>
      <c r="C77" s="201"/>
      <c r="D77" s="201">
        <f t="shared" si="2"/>
        <v>0</v>
      </c>
      <c r="E77" s="201"/>
      <c r="F77" s="201"/>
      <c r="G77" s="27"/>
    </row>
    <row r="78" spans="1:7" x14ac:dyDescent="0.25">
      <c r="A78" s="156" t="s">
        <v>1806</v>
      </c>
      <c r="B78" s="76">
        <v>9783867620826</v>
      </c>
      <c r="C78" s="156" t="s">
        <v>536</v>
      </c>
      <c r="D78" s="75">
        <f t="shared" si="2"/>
        <v>7.77</v>
      </c>
      <c r="E78" s="75">
        <v>12.95</v>
      </c>
      <c r="F78" s="74" t="s">
        <v>1862</v>
      </c>
    </row>
    <row r="79" spans="1:7" x14ac:dyDescent="0.25">
      <c r="A79" s="156" t="s">
        <v>1807</v>
      </c>
      <c r="B79" s="76">
        <v>9783867621199</v>
      </c>
      <c r="C79" s="156" t="s">
        <v>537</v>
      </c>
      <c r="D79" s="75">
        <f t="shared" si="2"/>
        <v>8.3940000000000001</v>
      </c>
      <c r="E79" s="75">
        <v>13.99</v>
      </c>
      <c r="F79" s="74" t="s">
        <v>1862</v>
      </c>
    </row>
    <row r="80" spans="1:7" s="20" customFormat="1" ht="14.25" x14ac:dyDescent="0.2">
      <c r="A80" s="201" t="s">
        <v>538</v>
      </c>
      <c r="B80" s="201"/>
      <c r="C80" s="201"/>
      <c r="D80" s="201">
        <f t="shared" si="2"/>
        <v>0</v>
      </c>
      <c r="E80" s="201"/>
      <c r="F80" s="201"/>
      <c r="G80" s="27"/>
    </row>
    <row r="81" spans="1:7" x14ac:dyDescent="0.25">
      <c r="A81" s="13" t="s">
        <v>1808</v>
      </c>
      <c r="B81" s="16">
        <v>9783867621564</v>
      </c>
      <c r="C81" s="13" t="s">
        <v>539</v>
      </c>
      <c r="D81" s="7">
        <f t="shared" si="2"/>
        <v>7.7939999999999996</v>
      </c>
      <c r="E81" s="7">
        <v>12.99</v>
      </c>
      <c r="F81" s="8"/>
    </row>
    <row r="82" spans="1:7" x14ac:dyDescent="0.25">
      <c r="A82" s="12" t="s">
        <v>1809</v>
      </c>
      <c r="B82" s="16">
        <v>9783867622752</v>
      </c>
      <c r="C82" s="13" t="s">
        <v>540</v>
      </c>
      <c r="D82" s="7">
        <f t="shared" si="2"/>
        <v>7.7939999999999996</v>
      </c>
      <c r="E82" s="7">
        <v>12.99</v>
      </c>
      <c r="F82" s="8"/>
    </row>
    <row r="83" spans="1:7" s="20" customFormat="1" ht="14.25" x14ac:dyDescent="0.2">
      <c r="A83" s="201" t="s">
        <v>541</v>
      </c>
      <c r="B83" s="201"/>
      <c r="C83" s="201"/>
      <c r="D83" s="201">
        <f t="shared" si="2"/>
        <v>0</v>
      </c>
      <c r="E83" s="201"/>
      <c r="F83" s="201"/>
      <c r="G83" s="27"/>
    </row>
    <row r="84" spans="1:7" x14ac:dyDescent="0.25">
      <c r="A84" s="13" t="s">
        <v>1810</v>
      </c>
      <c r="B84" s="16">
        <v>9783867622004</v>
      </c>
      <c r="C84" s="13" t="s">
        <v>542</v>
      </c>
      <c r="D84" s="7">
        <f t="shared" si="2"/>
        <v>7.194</v>
      </c>
      <c r="E84" s="7">
        <v>11.99</v>
      </c>
      <c r="F84" s="8"/>
    </row>
    <row r="85" spans="1:7" s="20" customFormat="1" ht="14.25" x14ac:dyDescent="0.2">
      <c r="A85" s="201" t="s">
        <v>543</v>
      </c>
      <c r="B85" s="201"/>
      <c r="C85" s="201"/>
      <c r="D85" s="201">
        <f t="shared" si="2"/>
        <v>0</v>
      </c>
      <c r="E85" s="201"/>
      <c r="F85" s="201"/>
      <c r="G85" s="27"/>
    </row>
    <row r="86" spans="1:7" x14ac:dyDescent="0.25">
      <c r="A86" s="13" t="s">
        <v>1811</v>
      </c>
      <c r="B86" s="16">
        <v>9783867621885</v>
      </c>
      <c r="C86" s="13" t="s">
        <v>544</v>
      </c>
      <c r="D86" s="7">
        <f t="shared" si="2"/>
        <v>7.7939999999999996</v>
      </c>
      <c r="E86" s="7">
        <v>12.99</v>
      </c>
      <c r="F86" s="8"/>
    </row>
    <row r="87" spans="1:7" s="20" customFormat="1" ht="14.25" x14ac:dyDescent="0.2">
      <c r="A87" s="201" t="s">
        <v>545</v>
      </c>
      <c r="B87" s="201"/>
      <c r="C87" s="201"/>
      <c r="D87" s="201">
        <f t="shared" si="2"/>
        <v>0</v>
      </c>
      <c r="E87" s="201"/>
      <c r="F87" s="201"/>
      <c r="G87" s="27"/>
    </row>
    <row r="88" spans="1:7" x14ac:dyDescent="0.25">
      <c r="A88" s="156" t="s">
        <v>1812</v>
      </c>
      <c r="B88" s="76">
        <v>9783867621205</v>
      </c>
      <c r="C88" s="156" t="s">
        <v>546</v>
      </c>
      <c r="D88" s="75">
        <f t="shared" si="2"/>
        <v>8.3940000000000001</v>
      </c>
      <c r="E88" s="75">
        <v>13.99</v>
      </c>
      <c r="F88" s="74" t="s">
        <v>1862</v>
      </c>
    </row>
    <row r="89" spans="1:7" x14ac:dyDescent="0.25">
      <c r="A89" s="13" t="s">
        <v>1813</v>
      </c>
      <c r="B89" s="16">
        <v>9783867622042</v>
      </c>
      <c r="C89" s="13" t="s">
        <v>547</v>
      </c>
      <c r="D89" s="7">
        <f t="shared" si="2"/>
        <v>8.3940000000000001</v>
      </c>
      <c r="E89" s="7">
        <v>13.99</v>
      </c>
      <c r="F89" s="8"/>
    </row>
    <row r="90" spans="1:7" s="20" customFormat="1" ht="14.25" x14ac:dyDescent="0.2">
      <c r="A90" s="201" t="s">
        <v>548</v>
      </c>
      <c r="B90" s="201"/>
      <c r="C90" s="201"/>
      <c r="D90" s="201">
        <f t="shared" si="2"/>
        <v>0</v>
      </c>
      <c r="E90" s="201"/>
      <c r="F90" s="201"/>
      <c r="G90" s="27"/>
    </row>
    <row r="91" spans="1:7" x14ac:dyDescent="0.25">
      <c r="A91" s="13" t="s">
        <v>1814</v>
      </c>
      <c r="B91" s="16">
        <v>9783867622530</v>
      </c>
      <c r="C91" s="13" t="s">
        <v>549</v>
      </c>
      <c r="D91" s="7">
        <f t="shared" si="2"/>
        <v>8.3940000000000001</v>
      </c>
      <c r="E91" s="7">
        <v>13.99</v>
      </c>
      <c r="F91" s="8"/>
    </row>
    <row r="92" spans="1:7" x14ac:dyDescent="0.25">
      <c r="A92" s="201" t="s">
        <v>550</v>
      </c>
      <c r="B92" s="201"/>
      <c r="C92" s="201"/>
      <c r="D92" s="201">
        <f t="shared" si="2"/>
        <v>0</v>
      </c>
      <c r="E92" s="201"/>
      <c r="F92" s="201"/>
    </row>
    <row r="93" spans="1:7" x14ac:dyDescent="0.25">
      <c r="A93" s="91" t="s">
        <v>1815</v>
      </c>
      <c r="B93" s="92">
        <v>9783867621076</v>
      </c>
      <c r="C93" s="91" t="s">
        <v>551</v>
      </c>
      <c r="D93" s="93">
        <f t="shared" si="2"/>
        <v>6.5940000000000003</v>
      </c>
      <c r="E93" s="93">
        <v>10.99</v>
      </c>
      <c r="F93" s="94" t="s">
        <v>1860</v>
      </c>
    </row>
    <row r="94" spans="1:7" s="20" customFormat="1" ht="14.25" x14ac:dyDescent="0.2">
      <c r="A94" s="201" t="s">
        <v>552</v>
      </c>
      <c r="B94" s="201"/>
      <c r="C94" s="201"/>
      <c r="D94" s="201">
        <f t="shared" ref="D94:D125" si="3">(E94*0.6)</f>
        <v>0</v>
      </c>
      <c r="E94" s="201"/>
      <c r="F94" s="201"/>
      <c r="G94" s="27"/>
    </row>
    <row r="95" spans="1:7" x14ac:dyDescent="0.25">
      <c r="A95" s="13" t="s">
        <v>1816</v>
      </c>
      <c r="B95" s="16">
        <v>9783867622691</v>
      </c>
      <c r="C95" s="13" t="s">
        <v>553</v>
      </c>
      <c r="D95" s="7">
        <f t="shared" si="3"/>
        <v>7.7939999999999996</v>
      </c>
      <c r="E95" s="7">
        <v>12.99</v>
      </c>
      <c r="F95" s="8"/>
    </row>
    <row r="96" spans="1:7" x14ac:dyDescent="0.25">
      <c r="A96" s="12" t="s">
        <v>1817</v>
      </c>
      <c r="B96" s="16">
        <v>9783802582585</v>
      </c>
      <c r="C96" s="13" t="s">
        <v>554</v>
      </c>
      <c r="D96" s="7">
        <f t="shared" si="3"/>
        <v>7.7939999999999996</v>
      </c>
      <c r="E96" s="7">
        <v>12.99</v>
      </c>
      <c r="F96" s="8"/>
    </row>
    <row r="97" spans="1:7" x14ac:dyDescent="0.25">
      <c r="A97" s="12" t="s">
        <v>1818</v>
      </c>
      <c r="B97" s="16">
        <v>9783867622738</v>
      </c>
      <c r="C97" s="13" t="s">
        <v>555</v>
      </c>
      <c r="D97" s="7">
        <f t="shared" si="3"/>
        <v>7.7939999999999996</v>
      </c>
      <c r="E97" s="7">
        <v>12.99</v>
      </c>
      <c r="F97" s="8"/>
    </row>
    <row r="98" spans="1:7" x14ac:dyDescent="0.25">
      <c r="A98" s="13" t="s">
        <v>1819</v>
      </c>
      <c r="B98" s="16">
        <v>9783867621809</v>
      </c>
      <c r="C98" s="13" t="s">
        <v>556</v>
      </c>
      <c r="D98" s="7">
        <f t="shared" si="3"/>
        <v>7.7939999999999996</v>
      </c>
      <c r="E98" s="7">
        <v>12.99</v>
      </c>
      <c r="F98" s="8"/>
    </row>
    <row r="99" spans="1:7" x14ac:dyDescent="0.25">
      <c r="A99" s="91" t="s">
        <v>1820</v>
      </c>
      <c r="B99" s="92">
        <v>9783867622257</v>
      </c>
      <c r="C99" s="91" t="s">
        <v>557</v>
      </c>
      <c r="D99" s="93">
        <f t="shared" si="3"/>
        <v>7.7939999999999996</v>
      </c>
      <c r="E99" s="93">
        <v>12.99</v>
      </c>
      <c r="F99" s="94" t="s">
        <v>1864</v>
      </c>
    </row>
    <row r="100" spans="1:7" x14ac:dyDescent="0.25">
      <c r="A100" s="12" t="s">
        <v>1821</v>
      </c>
      <c r="B100" s="16">
        <v>9783867622899</v>
      </c>
      <c r="C100" s="13" t="s">
        <v>558</v>
      </c>
      <c r="D100" s="7">
        <f t="shared" si="3"/>
        <v>7.7939999999999996</v>
      </c>
      <c r="E100" s="7">
        <v>12.99</v>
      </c>
      <c r="F100" s="8"/>
    </row>
    <row r="101" spans="1:7" s="20" customFormat="1" ht="14.25" x14ac:dyDescent="0.2">
      <c r="A101" s="201" t="s">
        <v>559</v>
      </c>
      <c r="B101" s="201"/>
      <c r="C101" s="201"/>
      <c r="D101" s="201">
        <f t="shared" si="3"/>
        <v>0</v>
      </c>
      <c r="E101" s="201"/>
      <c r="F101" s="201"/>
      <c r="G101" s="27"/>
    </row>
    <row r="102" spans="1:7" x14ac:dyDescent="0.25">
      <c r="A102" s="13" t="s">
        <v>1822</v>
      </c>
      <c r="B102" s="16">
        <v>9783867621694</v>
      </c>
      <c r="C102" s="13" t="s">
        <v>560</v>
      </c>
      <c r="D102" s="7">
        <f t="shared" si="3"/>
        <v>5.9939999999999998</v>
      </c>
      <c r="E102" s="7">
        <v>9.99</v>
      </c>
      <c r="F102" s="8"/>
    </row>
    <row r="103" spans="1:7" x14ac:dyDescent="0.25">
      <c r="A103" s="91" t="s">
        <v>1823</v>
      </c>
      <c r="B103" s="92">
        <v>9783867622493</v>
      </c>
      <c r="C103" s="91" t="s">
        <v>561</v>
      </c>
      <c r="D103" s="93">
        <f t="shared" si="3"/>
        <v>10.793999999999999</v>
      </c>
      <c r="E103" s="93">
        <v>17.989999999999998</v>
      </c>
      <c r="F103" s="94" t="s">
        <v>1860</v>
      </c>
    </row>
    <row r="104" spans="1:7" s="20" customFormat="1" ht="14.25" x14ac:dyDescent="0.2">
      <c r="A104" s="201" t="s">
        <v>562</v>
      </c>
      <c r="B104" s="201"/>
      <c r="C104" s="201"/>
      <c r="D104" s="201">
        <f t="shared" si="3"/>
        <v>0</v>
      </c>
      <c r="E104" s="201"/>
      <c r="F104" s="201"/>
      <c r="G104" s="27"/>
    </row>
    <row r="105" spans="1:7" x14ac:dyDescent="0.25">
      <c r="A105" s="13" t="s">
        <v>1824</v>
      </c>
      <c r="B105" s="16">
        <v>9783867622516</v>
      </c>
      <c r="C105" s="13" t="s">
        <v>563</v>
      </c>
      <c r="D105" s="7">
        <f t="shared" si="3"/>
        <v>7.7939999999999996</v>
      </c>
      <c r="E105" s="7">
        <v>12.99</v>
      </c>
      <c r="F105" s="8"/>
    </row>
    <row r="106" spans="1:7" s="20" customFormat="1" ht="14.25" x14ac:dyDescent="0.2">
      <c r="A106" s="201" t="s">
        <v>117</v>
      </c>
      <c r="B106" s="201"/>
      <c r="C106" s="201"/>
      <c r="D106" s="201">
        <f t="shared" si="3"/>
        <v>0</v>
      </c>
      <c r="E106" s="201"/>
      <c r="F106" s="201"/>
      <c r="G106" s="27"/>
    </row>
    <row r="107" spans="1:7" x14ac:dyDescent="0.25">
      <c r="A107" s="13" t="s">
        <v>1825</v>
      </c>
      <c r="B107" s="16">
        <v>9783937255194</v>
      </c>
      <c r="C107" s="13" t="s">
        <v>564</v>
      </c>
      <c r="D107" s="7">
        <f t="shared" si="3"/>
        <v>9.5699999999999985</v>
      </c>
      <c r="E107" s="7">
        <v>15.95</v>
      </c>
      <c r="F107" s="8"/>
    </row>
    <row r="108" spans="1:7" x14ac:dyDescent="0.25">
      <c r="A108" s="91" t="s">
        <v>1826</v>
      </c>
      <c r="B108" s="92">
        <v>9783937255217</v>
      </c>
      <c r="C108" s="91" t="s">
        <v>565</v>
      </c>
      <c r="D108" s="93">
        <f t="shared" si="3"/>
        <v>6.5699999999999994</v>
      </c>
      <c r="E108" s="93">
        <v>10.95</v>
      </c>
      <c r="F108" s="94" t="s">
        <v>1860</v>
      </c>
    </row>
    <row r="109" spans="1:7" x14ac:dyDescent="0.25">
      <c r="A109" s="13" t="s">
        <v>1827</v>
      </c>
      <c r="B109" s="16">
        <v>9783937255460</v>
      </c>
      <c r="C109" s="13" t="s">
        <v>566</v>
      </c>
      <c r="D109" s="7">
        <f t="shared" si="3"/>
        <v>6.5699999999999994</v>
      </c>
      <c r="E109" s="7">
        <v>10.95</v>
      </c>
      <c r="F109" s="8"/>
    </row>
    <row r="110" spans="1:7" x14ac:dyDescent="0.25">
      <c r="A110" s="13" t="s">
        <v>1828</v>
      </c>
      <c r="B110" s="16">
        <v>9783937255910</v>
      </c>
      <c r="C110" s="13" t="s">
        <v>567</v>
      </c>
      <c r="D110" s="7">
        <f t="shared" si="3"/>
        <v>6.5699999999999994</v>
      </c>
      <c r="E110" s="7">
        <v>10.95</v>
      </c>
      <c r="F110" s="8"/>
    </row>
    <row r="111" spans="1:7" x14ac:dyDescent="0.25">
      <c r="A111" s="13" t="s">
        <v>1829</v>
      </c>
      <c r="B111" s="16">
        <v>9783867620123</v>
      </c>
      <c r="C111" s="13" t="s">
        <v>568</v>
      </c>
      <c r="D111" s="7">
        <f t="shared" si="3"/>
        <v>6.5699999999999994</v>
      </c>
      <c r="E111" s="7">
        <v>10.95</v>
      </c>
      <c r="F111" s="8"/>
    </row>
    <row r="112" spans="1:7" x14ac:dyDescent="0.25">
      <c r="A112" s="13" t="s">
        <v>1830</v>
      </c>
      <c r="B112" s="16">
        <v>9783867620604</v>
      </c>
      <c r="C112" s="13" t="s">
        <v>569</v>
      </c>
      <c r="D112" s="7">
        <f t="shared" si="3"/>
        <v>6.5699999999999994</v>
      </c>
      <c r="E112" s="7">
        <v>10.95</v>
      </c>
      <c r="F112" s="8"/>
    </row>
    <row r="113" spans="1:7" s="20" customFormat="1" ht="14.25" x14ac:dyDescent="0.2">
      <c r="A113" s="201" t="s">
        <v>570</v>
      </c>
      <c r="B113" s="201"/>
      <c r="C113" s="201"/>
      <c r="D113" s="201">
        <f t="shared" si="3"/>
        <v>0</v>
      </c>
      <c r="E113" s="201"/>
      <c r="F113" s="201"/>
      <c r="G113" s="27"/>
    </row>
    <row r="114" spans="1:7" x14ac:dyDescent="0.25">
      <c r="A114" s="13" t="s">
        <v>571</v>
      </c>
      <c r="B114" s="16">
        <v>9783867622141</v>
      </c>
      <c r="C114" s="13" t="s">
        <v>572</v>
      </c>
      <c r="D114" s="7">
        <f t="shared" si="3"/>
        <v>17.97</v>
      </c>
      <c r="E114" s="7">
        <v>29.95</v>
      </c>
      <c r="F114" s="8"/>
    </row>
    <row r="115" spans="1:7" s="20" customFormat="1" ht="14.25" x14ac:dyDescent="0.2">
      <c r="A115" s="201" t="s">
        <v>573</v>
      </c>
      <c r="B115" s="201"/>
      <c r="C115" s="201"/>
      <c r="D115" s="201">
        <f t="shared" si="3"/>
        <v>0</v>
      </c>
      <c r="E115" s="201"/>
      <c r="F115" s="201"/>
      <c r="G115" s="27"/>
    </row>
    <row r="116" spans="1:7" x14ac:dyDescent="0.25">
      <c r="A116" s="12" t="s">
        <v>1831</v>
      </c>
      <c r="B116" s="16">
        <v>9783867622875</v>
      </c>
      <c r="C116" s="13" t="s">
        <v>574</v>
      </c>
      <c r="D116" s="7">
        <f t="shared" si="3"/>
        <v>7.77</v>
      </c>
      <c r="E116" s="7">
        <v>12.95</v>
      </c>
      <c r="F116" s="8"/>
    </row>
    <row r="117" spans="1:7" s="20" customFormat="1" ht="14.25" x14ac:dyDescent="0.2">
      <c r="A117" s="201" t="s">
        <v>575</v>
      </c>
      <c r="B117" s="201"/>
      <c r="C117" s="201"/>
      <c r="D117" s="201">
        <f t="shared" si="3"/>
        <v>0</v>
      </c>
      <c r="E117" s="201"/>
      <c r="F117" s="201"/>
      <c r="G117" s="27"/>
    </row>
    <row r="118" spans="1:7" x14ac:dyDescent="0.25">
      <c r="A118" s="12" t="s">
        <v>1832</v>
      </c>
      <c r="B118" s="16">
        <v>9783867622950</v>
      </c>
      <c r="C118" s="13" t="s">
        <v>576</v>
      </c>
      <c r="D118" s="7">
        <f t="shared" si="3"/>
        <v>7.77</v>
      </c>
      <c r="E118" s="7">
        <v>12.95</v>
      </c>
      <c r="F118" s="8"/>
    </row>
    <row r="119" spans="1:7" x14ac:dyDescent="0.25">
      <c r="A119" s="12" t="s">
        <v>1833</v>
      </c>
      <c r="B119" s="16">
        <v>9783867622974</v>
      </c>
      <c r="C119" s="13" t="s">
        <v>21</v>
      </c>
      <c r="D119" s="7">
        <f t="shared" si="3"/>
        <v>7.77</v>
      </c>
      <c r="E119" s="7">
        <v>12.95</v>
      </c>
      <c r="F119" s="8"/>
    </row>
    <row r="120" spans="1:7" x14ac:dyDescent="0.25">
      <c r="A120" s="12" t="s">
        <v>1834</v>
      </c>
      <c r="B120" s="16">
        <v>9783867622998</v>
      </c>
      <c r="C120" s="13" t="s">
        <v>577</v>
      </c>
      <c r="D120" s="7">
        <f t="shared" si="3"/>
        <v>7.77</v>
      </c>
      <c r="E120" s="7">
        <v>12.95</v>
      </c>
      <c r="F120" s="8"/>
    </row>
    <row r="121" spans="1:7" s="20" customFormat="1" ht="14.25" x14ac:dyDescent="0.2">
      <c r="A121" s="201" t="s">
        <v>578</v>
      </c>
      <c r="B121" s="201"/>
      <c r="C121" s="201"/>
      <c r="D121" s="201">
        <f t="shared" si="3"/>
        <v>0</v>
      </c>
      <c r="E121" s="201"/>
      <c r="F121" s="201"/>
      <c r="G121" s="27"/>
    </row>
    <row r="122" spans="1:7" x14ac:dyDescent="0.25">
      <c r="A122" s="12" t="s">
        <v>1835</v>
      </c>
      <c r="B122" s="16">
        <v>9783867623032</v>
      </c>
      <c r="C122" s="13" t="s">
        <v>579</v>
      </c>
      <c r="D122" s="7">
        <f t="shared" si="3"/>
        <v>16.77</v>
      </c>
      <c r="E122" s="7">
        <v>27.95</v>
      </c>
      <c r="F122" s="8"/>
    </row>
    <row r="123" spans="1:7" s="20" customFormat="1" ht="14.25" x14ac:dyDescent="0.2">
      <c r="A123" s="201" t="s">
        <v>580</v>
      </c>
      <c r="B123" s="201"/>
      <c r="C123" s="201"/>
      <c r="D123" s="201">
        <f t="shared" si="3"/>
        <v>0</v>
      </c>
      <c r="E123" s="201"/>
      <c r="F123" s="201"/>
      <c r="G123" s="27"/>
    </row>
    <row r="124" spans="1:7" x14ac:dyDescent="0.25">
      <c r="A124" s="12" t="s">
        <v>1836</v>
      </c>
      <c r="B124" s="16">
        <v>9783867623070</v>
      </c>
      <c r="C124" s="13" t="s">
        <v>581</v>
      </c>
      <c r="D124" s="7">
        <f t="shared" si="3"/>
        <v>7.77</v>
      </c>
      <c r="E124" s="7">
        <v>12.95</v>
      </c>
      <c r="F124" s="8"/>
    </row>
    <row r="125" spans="1:7" x14ac:dyDescent="0.25">
      <c r="A125" s="202" t="s">
        <v>582</v>
      </c>
      <c r="B125" s="202"/>
      <c r="C125" s="202"/>
      <c r="D125" s="202">
        <f t="shared" si="3"/>
        <v>0</v>
      </c>
      <c r="E125" s="202"/>
      <c r="F125" s="202"/>
    </row>
    <row r="126" spans="1:7" x14ac:dyDescent="0.25">
      <c r="A126" s="5" t="s">
        <v>1837</v>
      </c>
      <c r="B126" s="16">
        <v>9783867623117</v>
      </c>
      <c r="C126" s="8" t="s">
        <v>22</v>
      </c>
      <c r="D126" s="7">
        <f t="shared" ref="D126:D131" si="4">(E126*0.6)</f>
        <v>8.9699999999999989</v>
      </c>
      <c r="E126" s="7">
        <v>14.95</v>
      </c>
      <c r="F126" s="8"/>
    </row>
    <row r="127" spans="1:7" x14ac:dyDescent="0.25">
      <c r="A127" s="202" t="s">
        <v>583</v>
      </c>
      <c r="B127" s="202"/>
      <c r="C127" s="202"/>
      <c r="D127" s="202">
        <f t="shared" si="4"/>
        <v>0</v>
      </c>
      <c r="E127" s="202"/>
      <c r="F127" s="202"/>
    </row>
    <row r="128" spans="1:7" x14ac:dyDescent="0.25">
      <c r="A128" s="5" t="s">
        <v>2068</v>
      </c>
      <c r="B128" s="16">
        <v>9783867623216</v>
      </c>
      <c r="C128" s="8" t="s">
        <v>584</v>
      </c>
      <c r="D128" s="7">
        <f t="shared" si="4"/>
        <v>8.9699999999999989</v>
      </c>
      <c r="E128" s="7">
        <v>14.95</v>
      </c>
      <c r="F128" s="8"/>
    </row>
    <row r="129" spans="1:6" x14ac:dyDescent="0.25">
      <c r="A129" s="5" t="s">
        <v>2067</v>
      </c>
      <c r="B129" s="16">
        <v>9783867623230</v>
      </c>
      <c r="C129" s="8" t="s">
        <v>2066</v>
      </c>
      <c r="D129" s="7">
        <f t="shared" si="4"/>
        <v>8.9699999999999989</v>
      </c>
      <c r="E129" s="7">
        <v>14.95</v>
      </c>
      <c r="F129" s="8"/>
    </row>
    <row r="130" spans="1:6" x14ac:dyDescent="0.25">
      <c r="A130" s="202" t="s">
        <v>585</v>
      </c>
      <c r="B130" s="202"/>
      <c r="C130" s="202"/>
      <c r="D130" s="202">
        <f t="shared" si="4"/>
        <v>0</v>
      </c>
      <c r="E130" s="202"/>
      <c r="F130" s="202"/>
    </row>
    <row r="131" spans="1:6" x14ac:dyDescent="0.25">
      <c r="A131" s="5" t="s">
        <v>1838</v>
      </c>
      <c r="B131" s="16">
        <v>9783867623193</v>
      </c>
      <c r="C131" s="8" t="s">
        <v>586</v>
      </c>
      <c r="D131" s="7">
        <f t="shared" si="4"/>
        <v>9.5699999999999985</v>
      </c>
      <c r="E131" s="7">
        <v>15.95</v>
      </c>
      <c r="F131" s="8"/>
    </row>
    <row r="132" spans="1:6" x14ac:dyDescent="0.25">
      <c r="A132" s="203" t="s">
        <v>2004</v>
      </c>
      <c r="B132" s="203"/>
      <c r="C132" s="203"/>
      <c r="D132" s="203"/>
      <c r="E132" s="203"/>
      <c r="F132" s="203"/>
    </row>
    <row r="133" spans="1:6" x14ac:dyDescent="0.25">
      <c r="A133" s="1" t="s">
        <v>2005</v>
      </c>
      <c r="B133" s="63">
        <v>9783867623353</v>
      </c>
      <c r="C133" s="1" t="s">
        <v>2006</v>
      </c>
      <c r="D133" s="2">
        <f>(E133*0.6)</f>
        <v>7.77</v>
      </c>
      <c r="E133" s="2">
        <v>12.95</v>
      </c>
    </row>
  </sheetData>
  <mergeCells count="28">
    <mergeCell ref="A132:F132"/>
    <mergeCell ref="A2:F2"/>
    <mergeCell ref="A8:F8"/>
    <mergeCell ref="A15:F15"/>
    <mergeCell ref="A19:F19"/>
    <mergeCell ref="A30:F30"/>
    <mergeCell ref="A50:F50"/>
    <mergeCell ref="A71:F71"/>
    <mergeCell ref="A75:F75"/>
    <mergeCell ref="A77:F77"/>
    <mergeCell ref="A80:F80"/>
    <mergeCell ref="A83:F83"/>
    <mergeCell ref="A85:F85"/>
    <mergeCell ref="A87:F87"/>
    <mergeCell ref="A90:F90"/>
    <mergeCell ref="A92:F92"/>
    <mergeCell ref="A94:F94"/>
    <mergeCell ref="A101:F101"/>
    <mergeCell ref="A104:F104"/>
    <mergeCell ref="A106:F106"/>
    <mergeCell ref="A113:F113"/>
    <mergeCell ref="A115:F115"/>
    <mergeCell ref="A130:F130"/>
    <mergeCell ref="A117:F117"/>
    <mergeCell ref="A121:F121"/>
    <mergeCell ref="A123:F123"/>
    <mergeCell ref="A125:F125"/>
    <mergeCell ref="A127:F12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C312E"/>
  </sheetPr>
  <dimension ref="A1:IW288"/>
  <sheetViews>
    <sheetView topLeftCell="A256" zoomScaleNormal="100" workbookViewId="0">
      <selection activeCell="A282" sqref="A282:F288"/>
    </sheetView>
  </sheetViews>
  <sheetFormatPr baseColWidth="10" defaultColWidth="9.140625" defaultRowHeight="15" x14ac:dyDescent="0.25"/>
  <cols>
    <col min="1" max="1" width="19" style="1" customWidth="1"/>
    <col min="2" max="2" width="16.28515625" style="59" customWidth="1"/>
    <col min="3" max="3" width="109.7109375" style="1" customWidth="1"/>
    <col min="4" max="4" width="9.85546875" style="2" customWidth="1"/>
    <col min="5" max="5" width="11.42578125" style="2" customWidth="1"/>
    <col min="6" max="6" width="51" style="1" customWidth="1"/>
    <col min="7" max="257" width="11.5703125" style="1"/>
    <col min="258" max="1025" width="11.5703125"/>
  </cols>
  <sheetData>
    <row r="1" spans="1:12" s="20" customFormat="1" ht="13.9" customHeight="1" x14ac:dyDescent="0.2">
      <c r="A1" s="28" t="s">
        <v>0</v>
      </c>
      <c r="B1" s="64" t="s">
        <v>587</v>
      </c>
      <c r="C1" s="28" t="s">
        <v>2</v>
      </c>
      <c r="D1" s="29" t="s">
        <v>3</v>
      </c>
      <c r="E1" s="29" t="s">
        <v>4</v>
      </c>
      <c r="F1" s="28" t="s">
        <v>5</v>
      </c>
    </row>
    <row r="2" spans="1:12" ht="13.9" customHeight="1" x14ac:dyDescent="0.25">
      <c r="A2" s="205" t="s">
        <v>588</v>
      </c>
      <c r="B2" s="205"/>
      <c r="C2" s="205"/>
      <c r="D2" s="205">
        <f t="shared" ref="D2:D74" si="0">E2*0.6</f>
        <v>0</v>
      </c>
      <c r="E2" s="205"/>
      <c r="F2" s="205"/>
    </row>
    <row r="3" spans="1:12" ht="13.9" customHeight="1" x14ac:dyDescent="0.25">
      <c r="A3" s="54" t="s">
        <v>1558</v>
      </c>
      <c r="B3" s="53">
        <v>5060504864084</v>
      </c>
      <c r="C3" s="54" t="s">
        <v>1559</v>
      </c>
      <c r="D3" s="7">
        <f t="shared" si="0"/>
        <v>10.199999999999999</v>
      </c>
      <c r="E3" s="15">
        <v>17</v>
      </c>
      <c r="F3" s="54"/>
    </row>
    <row r="4" spans="1:12" ht="13.9" customHeight="1" x14ac:dyDescent="0.25">
      <c r="A4" s="94" t="s">
        <v>589</v>
      </c>
      <c r="B4" s="162">
        <v>5060504864282</v>
      </c>
      <c r="C4" s="94" t="s">
        <v>590</v>
      </c>
      <c r="D4" s="93">
        <f t="shared" si="0"/>
        <v>9</v>
      </c>
      <c r="E4" s="163">
        <v>15</v>
      </c>
      <c r="F4" s="94" t="s">
        <v>2045</v>
      </c>
      <c r="G4"/>
      <c r="H4"/>
      <c r="I4"/>
      <c r="J4"/>
      <c r="K4"/>
    </row>
    <row r="5" spans="1:12" ht="13.9" customHeight="1" x14ac:dyDescent="0.25">
      <c r="A5" s="8" t="s">
        <v>591</v>
      </c>
      <c r="B5" s="14">
        <v>5060504864299</v>
      </c>
      <c r="C5" s="8" t="s">
        <v>592</v>
      </c>
      <c r="D5" s="7">
        <f t="shared" si="0"/>
        <v>9</v>
      </c>
      <c r="E5" s="15">
        <v>15</v>
      </c>
      <c r="F5" s="8"/>
      <c r="G5"/>
      <c r="H5"/>
      <c r="I5"/>
      <c r="J5"/>
      <c r="K5"/>
    </row>
    <row r="6" spans="1:12" ht="13.9" customHeight="1" x14ac:dyDescent="0.25">
      <c r="A6" s="8" t="s">
        <v>593</v>
      </c>
      <c r="B6" s="14">
        <v>5060504864305</v>
      </c>
      <c r="C6" s="8" t="s">
        <v>594</v>
      </c>
      <c r="D6" s="7">
        <f t="shared" si="0"/>
        <v>9</v>
      </c>
      <c r="E6" s="15">
        <v>15</v>
      </c>
      <c r="F6" s="8"/>
      <c r="G6"/>
      <c r="H6"/>
      <c r="I6"/>
      <c r="J6"/>
      <c r="K6"/>
    </row>
    <row r="7" spans="1:12" ht="13.9" customHeight="1" x14ac:dyDescent="0.25">
      <c r="A7" s="8" t="s">
        <v>595</v>
      </c>
      <c r="B7" s="14">
        <v>5060504864312</v>
      </c>
      <c r="C7" s="8" t="s">
        <v>596</v>
      </c>
      <c r="D7" s="7">
        <f t="shared" si="0"/>
        <v>9</v>
      </c>
      <c r="E7" s="15">
        <v>15</v>
      </c>
      <c r="F7" s="8"/>
      <c r="G7"/>
      <c r="H7"/>
      <c r="I7"/>
      <c r="J7"/>
      <c r="K7"/>
    </row>
    <row r="8" spans="1:12" ht="13.9" customHeight="1" x14ac:dyDescent="0.25">
      <c r="A8" s="8" t="s">
        <v>597</v>
      </c>
      <c r="B8" s="14">
        <v>5060504864176</v>
      </c>
      <c r="C8" s="8" t="s">
        <v>598</v>
      </c>
      <c r="D8" s="7">
        <f t="shared" si="0"/>
        <v>23.4</v>
      </c>
      <c r="E8" s="15">
        <v>39</v>
      </c>
      <c r="F8" s="8"/>
      <c r="G8"/>
      <c r="H8"/>
      <c r="I8"/>
      <c r="J8"/>
      <c r="K8"/>
    </row>
    <row r="9" spans="1:12" ht="13.9" customHeight="1" x14ac:dyDescent="0.25">
      <c r="A9" s="8" t="s">
        <v>25</v>
      </c>
      <c r="B9" s="14">
        <v>5060504864589</v>
      </c>
      <c r="C9" s="8" t="s">
        <v>26</v>
      </c>
      <c r="D9" s="7">
        <f t="shared" si="0"/>
        <v>23.4</v>
      </c>
      <c r="E9" s="15">
        <v>39</v>
      </c>
      <c r="F9" s="8"/>
      <c r="G9"/>
      <c r="H9"/>
      <c r="I9"/>
      <c r="J9"/>
      <c r="K9"/>
    </row>
    <row r="10" spans="1:12" ht="13.9" customHeight="1" x14ac:dyDescent="0.25">
      <c r="A10" s="8" t="s">
        <v>1580</v>
      </c>
      <c r="B10" s="14">
        <v>5060504865296</v>
      </c>
      <c r="C10" s="8" t="s">
        <v>1579</v>
      </c>
      <c r="D10" s="7">
        <f>E10*0.6</f>
        <v>23.4</v>
      </c>
      <c r="E10" s="15">
        <v>39</v>
      </c>
      <c r="F10" s="8"/>
      <c r="G10"/>
      <c r="H10"/>
      <c r="I10"/>
      <c r="J10"/>
      <c r="K10"/>
    </row>
    <row r="11" spans="1:12" ht="13.9" customHeight="1" x14ac:dyDescent="0.25">
      <c r="A11" s="94" t="s">
        <v>599</v>
      </c>
      <c r="B11" s="162">
        <v>5060504864022</v>
      </c>
      <c r="C11" s="94" t="s">
        <v>600</v>
      </c>
      <c r="D11" s="93">
        <f t="shared" si="0"/>
        <v>15.6</v>
      </c>
      <c r="E11" s="163">
        <v>26</v>
      </c>
      <c r="F11" s="94" t="s">
        <v>2045</v>
      </c>
      <c r="G11"/>
      <c r="H11"/>
      <c r="I11"/>
      <c r="J11"/>
      <c r="K11"/>
    </row>
    <row r="12" spans="1:12" ht="13.9" customHeight="1" x14ac:dyDescent="0.25">
      <c r="A12" s="144" t="s">
        <v>601</v>
      </c>
      <c r="B12" s="165">
        <v>5060504864053</v>
      </c>
      <c r="C12" s="144" t="s">
        <v>602</v>
      </c>
      <c r="D12" s="143">
        <f t="shared" si="0"/>
        <v>15.6</v>
      </c>
      <c r="E12" s="164">
        <v>26</v>
      </c>
      <c r="F12" s="144"/>
      <c r="G12"/>
      <c r="H12"/>
      <c r="I12"/>
      <c r="J12"/>
      <c r="K12"/>
      <c r="L12"/>
    </row>
    <row r="13" spans="1:12" ht="13.9" customHeight="1" x14ac:dyDescent="0.25">
      <c r="A13" s="144" t="s">
        <v>2087</v>
      </c>
      <c r="B13" s="165" t="s">
        <v>37</v>
      </c>
      <c r="C13" s="144" t="s">
        <v>2088</v>
      </c>
      <c r="D13" s="143">
        <f t="shared" si="0"/>
        <v>13.799999999999999</v>
      </c>
      <c r="E13" s="164">
        <v>23</v>
      </c>
      <c r="F13" s="144" t="s">
        <v>2089</v>
      </c>
      <c r="G13"/>
      <c r="H13"/>
      <c r="I13"/>
      <c r="J13"/>
      <c r="K13"/>
      <c r="L13"/>
    </row>
    <row r="14" spans="1:12" ht="13.9" customHeight="1" x14ac:dyDescent="0.25">
      <c r="A14" s="144" t="s">
        <v>603</v>
      </c>
      <c r="B14" s="165">
        <v>5060504860109</v>
      </c>
      <c r="C14" s="144" t="s">
        <v>604</v>
      </c>
      <c r="D14" s="143">
        <f t="shared" si="0"/>
        <v>7.1999999999999993</v>
      </c>
      <c r="E14" s="164">
        <v>12</v>
      </c>
      <c r="F14" s="144"/>
      <c r="G14"/>
      <c r="H14"/>
      <c r="I14"/>
      <c r="J14"/>
      <c r="K14"/>
    </row>
    <row r="15" spans="1:12" ht="13.9" customHeight="1" x14ac:dyDescent="0.25">
      <c r="A15" s="144" t="s">
        <v>605</v>
      </c>
      <c r="B15" s="146">
        <v>5060504860086</v>
      </c>
      <c r="C15" s="144" t="s">
        <v>606</v>
      </c>
      <c r="D15" s="143">
        <f t="shared" si="0"/>
        <v>8.4</v>
      </c>
      <c r="E15" s="164">
        <v>14</v>
      </c>
      <c r="F15" s="144"/>
      <c r="G15"/>
      <c r="H15"/>
      <c r="I15"/>
      <c r="J15"/>
      <c r="K15"/>
    </row>
    <row r="16" spans="1:12" ht="13.9" customHeight="1" x14ac:dyDescent="0.25">
      <c r="A16" s="144" t="s">
        <v>607</v>
      </c>
      <c r="B16" s="146">
        <v>5060504860093</v>
      </c>
      <c r="C16" s="144" t="s">
        <v>608</v>
      </c>
      <c r="D16" s="143">
        <f t="shared" si="0"/>
        <v>11.4</v>
      </c>
      <c r="E16" s="164">
        <v>19</v>
      </c>
      <c r="F16" s="144"/>
      <c r="G16"/>
      <c r="H16"/>
      <c r="I16"/>
      <c r="J16"/>
      <c r="K16"/>
    </row>
    <row r="17" spans="1:11" ht="13.9" customHeight="1" x14ac:dyDescent="0.25">
      <c r="A17" s="8" t="s">
        <v>609</v>
      </c>
      <c r="B17" s="14">
        <v>5060504864121</v>
      </c>
      <c r="C17" s="8" t="s">
        <v>610</v>
      </c>
      <c r="D17" s="7">
        <f t="shared" si="0"/>
        <v>7.1999999999999993</v>
      </c>
      <c r="E17" s="15">
        <v>12</v>
      </c>
      <c r="F17" s="8"/>
      <c r="G17"/>
      <c r="H17"/>
      <c r="I17"/>
      <c r="J17"/>
      <c r="K17"/>
    </row>
    <row r="18" spans="1:11" ht="13.9" customHeight="1" x14ac:dyDescent="0.25">
      <c r="A18" s="8" t="s">
        <v>611</v>
      </c>
      <c r="B18" s="14">
        <v>5060504864138</v>
      </c>
      <c r="C18" s="8" t="s">
        <v>612</v>
      </c>
      <c r="D18" s="7">
        <f t="shared" si="0"/>
        <v>7.1999999999999993</v>
      </c>
      <c r="E18" s="15">
        <v>12</v>
      </c>
      <c r="F18" s="8"/>
      <c r="G18"/>
      <c r="H18"/>
      <c r="I18"/>
      <c r="J18"/>
      <c r="K18"/>
    </row>
    <row r="19" spans="1:11" ht="13.9" customHeight="1" x14ac:dyDescent="0.25">
      <c r="A19" s="8" t="s">
        <v>613</v>
      </c>
      <c r="B19" s="14">
        <v>5060504864329</v>
      </c>
      <c r="C19" s="8" t="s">
        <v>614</v>
      </c>
      <c r="D19" s="7">
        <f t="shared" si="0"/>
        <v>7.1999999999999993</v>
      </c>
      <c r="E19" s="15">
        <v>12</v>
      </c>
      <c r="F19" s="8"/>
      <c r="G19"/>
      <c r="H19"/>
      <c r="I19"/>
      <c r="J19"/>
      <c r="K19"/>
    </row>
    <row r="20" spans="1:11" ht="13.9" customHeight="1" x14ac:dyDescent="0.25">
      <c r="A20" s="8" t="s">
        <v>615</v>
      </c>
      <c r="B20" s="14">
        <v>5060504860123</v>
      </c>
      <c r="C20" s="8" t="s">
        <v>616</v>
      </c>
      <c r="D20" s="7">
        <f t="shared" si="0"/>
        <v>7.1999999999999993</v>
      </c>
      <c r="E20" s="15">
        <v>12</v>
      </c>
      <c r="F20" s="8"/>
      <c r="G20"/>
      <c r="H20"/>
      <c r="I20"/>
      <c r="J20"/>
      <c r="K20"/>
    </row>
    <row r="21" spans="1:11" ht="13.9" customHeight="1" x14ac:dyDescent="0.25">
      <c r="A21" s="8" t="s">
        <v>617</v>
      </c>
      <c r="B21" s="14">
        <v>5060504860130</v>
      </c>
      <c r="C21" s="8" t="s">
        <v>618</v>
      </c>
      <c r="D21" s="7">
        <f t="shared" si="0"/>
        <v>7.1999999999999993</v>
      </c>
      <c r="E21" s="15">
        <v>12</v>
      </c>
      <c r="F21" s="8"/>
      <c r="G21"/>
      <c r="H21"/>
      <c r="I21"/>
      <c r="J21"/>
      <c r="K21"/>
    </row>
    <row r="22" spans="1:11" ht="13.9" customHeight="1" x14ac:dyDescent="0.25">
      <c r="A22" s="8" t="s">
        <v>619</v>
      </c>
      <c r="B22" s="14">
        <v>5060504860147</v>
      </c>
      <c r="C22" s="8" t="s">
        <v>620</v>
      </c>
      <c r="D22" s="7">
        <f t="shared" si="0"/>
        <v>10.199999999999999</v>
      </c>
      <c r="E22" s="15">
        <v>17</v>
      </c>
      <c r="F22" s="8"/>
      <c r="G22"/>
      <c r="H22"/>
      <c r="I22"/>
      <c r="J22"/>
      <c r="K22"/>
    </row>
    <row r="23" spans="1:11" ht="13.9" customHeight="1" x14ac:dyDescent="0.25">
      <c r="A23" s="8" t="s">
        <v>621</v>
      </c>
      <c r="B23" s="14">
        <v>5060504860178</v>
      </c>
      <c r="C23" s="8" t="s">
        <v>622</v>
      </c>
      <c r="D23" s="7">
        <f t="shared" si="0"/>
        <v>10.199999999999999</v>
      </c>
      <c r="E23" s="15">
        <v>17</v>
      </c>
      <c r="F23" s="8"/>
      <c r="G23"/>
      <c r="H23"/>
      <c r="I23"/>
      <c r="J23"/>
      <c r="K23"/>
    </row>
    <row r="24" spans="1:11" ht="13.9" customHeight="1" x14ac:dyDescent="0.25">
      <c r="A24" s="94" t="s">
        <v>623</v>
      </c>
      <c r="B24" s="162">
        <v>5060504860185</v>
      </c>
      <c r="C24" s="94" t="s">
        <v>624</v>
      </c>
      <c r="D24" s="93">
        <f t="shared" si="0"/>
        <v>5.3999999999999995</v>
      </c>
      <c r="E24" s="163">
        <v>9</v>
      </c>
      <c r="F24" s="94" t="s">
        <v>2045</v>
      </c>
      <c r="G24"/>
      <c r="H24"/>
      <c r="I24"/>
      <c r="J24"/>
      <c r="K24"/>
    </row>
    <row r="25" spans="1:11" ht="13.9" customHeight="1" x14ac:dyDescent="0.25">
      <c r="A25" s="144" t="s">
        <v>625</v>
      </c>
      <c r="B25" s="165">
        <v>5060504863445</v>
      </c>
      <c r="C25" s="144" t="s">
        <v>626</v>
      </c>
      <c r="D25" s="143">
        <f t="shared" si="0"/>
        <v>7.1999999999999993</v>
      </c>
      <c r="E25" s="164">
        <v>12</v>
      </c>
      <c r="F25" s="144"/>
      <c r="G25"/>
      <c r="H25"/>
      <c r="I25"/>
      <c r="J25"/>
      <c r="K25"/>
    </row>
    <row r="26" spans="1:11" ht="13.9" customHeight="1" x14ac:dyDescent="0.25">
      <c r="A26" s="94" t="s">
        <v>627</v>
      </c>
      <c r="B26" s="92">
        <v>5060504860222</v>
      </c>
      <c r="C26" s="94" t="s">
        <v>628</v>
      </c>
      <c r="D26" s="93">
        <f t="shared" si="0"/>
        <v>5.3999999999999995</v>
      </c>
      <c r="E26" s="163">
        <v>9</v>
      </c>
      <c r="F26" s="94" t="s">
        <v>2045</v>
      </c>
      <c r="G26"/>
      <c r="H26"/>
      <c r="I26"/>
      <c r="J26"/>
      <c r="K26"/>
    </row>
    <row r="27" spans="1:11" ht="13.9" customHeight="1" x14ac:dyDescent="0.25">
      <c r="A27" s="8" t="s">
        <v>629</v>
      </c>
      <c r="B27" s="14">
        <v>5060504860239</v>
      </c>
      <c r="C27" s="8" t="s">
        <v>630</v>
      </c>
      <c r="D27" s="7">
        <f t="shared" si="0"/>
        <v>5.3999999999999995</v>
      </c>
      <c r="E27" s="15">
        <v>9</v>
      </c>
      <c r="F27" s="8"/>
      <c r="G27"/>
      <c r="H27"/>
      <c r="I27"/>
      <c r="J27"/>
      <c r="K27"/>
    </row>
    <row r="28" spans="1:11" ht="13.9" customHeight="1" x14ac:dyDescent="0.25">
      <c r="A28" s="8" t="s">
        <v>631</v>
      </c>
      <c r="B28" s="14">
        <v>5060504860246</v>
      </c>
      <c r="C28" s="8" t="s">
        <v>632</v>
      </c>
      <c r="D28" s="7">
        <f t="shared" si="0"/>
        <v>10.799999999999999</v>
      </c>
      <c r="E28" s="15">
        <v>18</v>
      </c>
      <c r="F28" s="8"/>
      <c r="G28"/>
      <c r="H28"/>
      <c r="I28"/>
      <c r="J28"/>
      <c r="K28"/>
    </row>
    <row r="29" spans="1:11" ht="13.9" customHeight="1" x14ac:dyDescent="0.25">
      <c r="A29" s="8" t="s">
        <v>633</v>
      </c>
      <c r="B29" s="14">
        <v>5060504860260</v>
      </c>
      <c r="C29" s="8" t="s">
        <v>634</v>
      </c>
      <c r="D29" s="7">
        <f t="shared" si="0"/>
        <v>13.799999999999999</v>
      </c>
      <c r="E29" s="15">
        <v>23</v>
      </c>
      <c r="F29" s="8"/>
      <c r="G29"/>
      <c r="H29"/>
      <c r="I29"/>
      <c r="J29"/>
      <c r="K29"/>
    </row>
    <row r="30" spans="1:11" ht="13.9" customHeight="1" x14ac:dyDescent="0.25">
      <c r="A30" s="94" t="s">
        <v>635</v>
      </c>
      <c r="B30" s="162">
        <v>5060504864237</v>
      </c>
      <c r="C30" s="94" t="s">
        <v>636</v>
      </c>
      <c r="D30" s="93">
        <f t="shared" si="0"/>
        <v>33.6</v>
      </c>
      <c r="E30" s="163">
        <v>56</v>
      </c>
      <c r="F30" s="94" t="s">
        <v>2045</v>
      </c>
      <c r="G30"/>
      <c r="H30"/>
      <c r="I30"/>
      <c r="J30"/>
      <c r="K30"/>
    </row>
    <row r="31" spans="1:11" ht="13.9" customHeight="1" x14ac:dyDescent="0.25">
      <c r="A31" s="144" t="s">
        <v>637</v>
      </c>
      <c r="B31" s="146">
        <v>5060504862547</v>
      </c>
      <c r="C31" s="144" t="s">
        <v>638</v>
      </c>
      <c r="D31" s="143">
        <f t="shared" si="0"/>
        <v>13.2</v>
      </c>
      <c r="E31" s="164">
        <v>22</v>
      </c>
      <c r="F31" s="144"/>
    </row>
    <row r="32" spans="1:11" ht="13.9" customHeight="1" x14ac:dyDescent="0.25">
      <c r="A32" s="205" t="s">
        <v>639</v>
      </c>
      <c r="B32" s="205"/>
      <c r="C32" s="205"/>
      <c r="D32" s="205">
        <f t="shared" si="0"/>
        <v>0</v>
      </c>
      <c r="E32" s="205"/>
      <c r="F32" s="205"/>
    </row>
    <row r="33" spans="1:11" ht="13.9" customHeight="1" x14ac:dyDescent="0.25">
      <c r="A33" s="100" t="s">
        <v>640</v>
      </c>
      <c r="B33" s="162">
        <v>5060504863957</v>
      </c>
      <c r="C33" s="100" t="s">
        <v>641</v>
      </c>
      <c r="D33" s="93">
        <f t="shared" si="0"/>
        <v>13.799999999999999</v>
      </c>
      <c r="E33" s="110">
        <v>23</v>
      </c>
      <c r="F33" s="100" t="s">
        <v>2045</v>
      </c>
      <c r="G33"/>
      <c r="H33"/>
      <c r="I33"/>
      <c r="J33"/>
      <c r="K33"/>
    </row>
    <row r="34" spans="1:11" ht="13.9" customHeight="1" x14ac:dyDescent="0.25">
      <c r="A34" s="8" t="s">
        <v>642</v>
      </c>
      <c r="B34" s="14">
        <v>5060504864473</v>
      </c>
      <c r="C34" s="8" t="s">
        <v>643</v>
      </c>
      <c r="D34" s="7">
        <f t="shared" si="0"/>
        <v>13.799999999999999</v>
      </c>
      <c r="E34" s="15">
        <v>23</v>
      </c>
      <c r="F34" s="8"/>
      <c r="G34"/>
      <c r="H34"/>
      <c r="I34"/>
      <c r="J34"/>
      <c r="K34"/>
    </row>
    <row r="35" spans="1:11" ht="13.9" customHeight="1" x14ac:dyDescent="0.25">
      <c r="A35" s="94" t="s">
        <v>1557</v>
      </c>
      <c r="B35" s="175">
        <v>5060504863919</v>
      </c>
      <c r="C35" s="94" t="s">
        <v>1568</v>
      </c>
      <c r="D35" s="93">
        <f t="shared" si="0"/>
        <v>25.8</v>
      </c>
      <c r="E35" s="163">
        <v>43</v>
      </c>
      <c r="F35" s="94" t="s">
        <v>2045</v>
      </c>
      <c r="G35"/>
      <c r="H35"/>
      <c r="I35"/>
      <c r="J35"/>
      <c r="K35"/>
    </row>
    <row r="36" spans="1:11" ht="13.9" customHeight="1" x14ac:dyDescent="0.25">
      <c r="A36" s="8" t="s">
        <v>644</v>
      </c>
      <c r="B36" s="14">
        <v>5060504865234</v>
      </c>
      <c r="C36" s="8" t="s">
        <v>1569</v>
      </c>
      <c r="D36" s="7">
        <f t="shared" si="0"/>
        <v>23.4</v>
      </c>
      <c r="E36" s="15">
        <v>39</v>
      </c>
      <c r="F36" s="8"/>
      <c r="G36"/>
      <c r="H36"/>
      <c r="I36"/>
      <c r="J36"/>
      <c r="K36"/>
    </row>
    <row r="37" spans="1:11" ht="13.9" customHeight="1" x14ac:dyDescent="0.25">
      <c r="A37" s="8" t="s">
        <v>645</v>
      </c>
      <c r="B37" s="14">
        <v>5060504861892</v>
      </c>
      <c r="C37" s="8" t="s">
        <v>646</v>
      </c>
      <c r="D37" s="7">
        <f t="shared" si="0"/>
        <v>13.799999999999999</v>
      </c>
      <c r="E37" s="15">
        <v>23</v>
      </c>
      <c r="F37" s="8"/>
      <c r="G37"/>
      <c r="H37"/>
      <c r="I37"/>
      <c r="J37"/>
      <c r="K37"/>
    </row>
    <row r="38" spans="1:11" ht="13.9" customHeight="1" x14ac:dyDescent="0.25">
      <c r="A38" s="8" t="s">
        <v>647</v>
      </c>
      <c r="B38" s="14">
        <v>5060504863841</v>
      </c>
      <c r="C38" s="8" t="s">
        <v>648</v>
      </c>
      <c r="D38" s="7">
        <f t="shared" si="0"/>
        <v>20.399999999999999</v>
      </c>
      <c r="E38" s="15">
        <v>34</v>
      </c>
      <c r="F38" s="8"/>
      <c r="G38"/>
      <c r="H38"/>
      <c r="I38"/>
      <c r="J38"/>
      <c r="K38"/>
    </row>
    <row r="39" spans="1:11" ht="13.9" customHeight="1" x14ac:dyDescent="0.25">
      <c r="A39" s="8" t="s">
        <v>649</v>
      </c>
      <c r="B39" s="14">
        <v>5060504864343</v>
      </c>
      <c r="C39" s="8" t="s">
        <v>650</v>
      </c>
      <c r="D39" s="7">
        <f t="shared" si="0"/>
        <v>9</v>
      </c>
      <c r="E39" s="15">
        <v>15</v>
      </c>
      <c r="F39" s="8"/>
      <c r="G39"/>
      <c r="H39"/>
      <c r="I39"/>
      <c r="J39"/>
      <c r="K39"/>
    </row>
    <row r="40" spans="1:11" ht="13.9" customHeight="1" x14ac:dyDescent="0.25">
      <c r="A40" s="8" t="s">
        <v>2085</v>
      </c>
      <c r="B40" s="14" t="s">
        <v>37</v>
      </c>
      <c r="C40" s="8" t="s">
        <v>2084</v>
      </c>
      <c r="D40" s="7">
        <f t="shared" si="0"/>
        <v>13.799999999999999</v>
      </c>
      <c r="E40" s="15">
        <v>23</v>
      </c>
      <c r="F40" s="8"/>
      <c r="G40"/>
      <c r="H40"/>
      <c r="I40"/>
      <c r="J40"/>
      <c r="K40"/>
    </row>
    <row r="41" spans="1:11" ht="13.9" customHeight="1" x14ac:dyDescent="0.25">
      <c r="A41" s="144" t="s">
        <v>651</v>
      </c>
      <c r="B41" s="146">
        <v>5060504861915</v>
      </c>
      <c r="C41" s="144" t="s">
        <v>652</v>
      </c>
      <c r="D41" s="143">
        <f t="shared" si="0"/>
        <v>15.6</v>
      </c>
      <c r="E41" s="164">
        <v>26</v>
      </c>
      <c r="F41" s="144"/>
      <c r="G41"/>
      <c r="H41"/>
      <c r="I41"/>
      <c r="J41"/>
      <c r="K41"/>
    </row>
    <row r="42" spans="1:11" ht="13.9" customHeight="1" x14ac:dyDescent="0.25">
      <c r="A42" s="8" t="s">
        <v>653</v>
      </c>
      <c r="B42" s="14">
        <v>5060504861922</v>
      </c>
      <c r="C42" s="8" t="s">
        <v>654</v>
      </c>
      <c r="D42" s="7">
        <f t="shared" si="0"/>
        <v>8.4</v>
      </c>
      <c r="E42" s="15">
        <v>14</v>
      </c>
      <c r="F42" s="8"/>
      <c r="G42"/>
      <c r="H42"/>
      <c r="I42"/>
      <c r="J42"/>
      <c r="K42"/>
    </row>
    <row r="43" spans="1:11" ht="13.9" customHeight="1" x14ac:dyDescent="0.25">
      <c r="A43" s="8" t="s">
        <v>655</v>
      </c>
      <c r="B43" s="14">
        <v>5060504861939</v>
      </c>
      <c r="C43" s="8" t="s">
        <v>656</v>
      </c>
      <c r="D43" s="7">
        <f t="shared" si="0"/>
        <v>8.4</v>
      </c>
      <c r="E43" s="15">
        <v>14</v>
      </c>
      <c r="F43" s="8"/>
      <c r="G43"/>
      <c r="H43"/>
      <c r="I43"/>
      <c r="J43"/>
      <c r="K43"/>
    </row>
    <row r="44" spans="1:11" ht="13.9" customHeight="1" x14ac:dyDescent="0.25">
      <c r="A44" s="94" t="s">
        <v>657</v>
      </c>
      <c r="B44" s="162">
        <v>5060504861946</v>
      </c>
      <c r="C44" s="94" t="s">
        <v>658</v>
      </c>
      <c r="D44" s="93">
        <f t="shared" si="0"/>
        <v>9</v>
      </c>
      <c r="E44" s="163">
        <v>15</v>
      </c>
      <c r="F44" s="94" t="s">
        <v>2045</v>
      </c>
      <c r="G44"/>
      <c r="H44"/>
      <c r="I44"/>
      <c r="J44"/>
      <c r="K44"/>
    </row>
    <row r="45" spans="1:11" ht="13.9" customHeight="1" x14ac:dyDescent="0.25">
      <c r="A45" s="8" t="s">
        <v>659</v>
      </c>
      <c r="B45" s="14">
        <v>5060504863513</v>
      </c>
      <c r="C45" s="8" t="s">
        <v>660</v>
      </c>
      <c r="D45" s="7">
        <f t="shared" si="0"/>
        <v>7.1999999999999993</v>
      </c>
      <c r="E45" s="15">
        <v>12</v>
      </c>
      <c r="F45" s="8"/>
      <c r="G45"/>
      <c r="H45"/>
      <c r="I45"/>
      <c r="J45"/>
      <c r="K45"/>
    </row>
    <row r="46" spans="1:11" ht="13.9" customHeight="1" x14ac:dyDescent="0.25">
      <c r="A46" s="8" t="s">
        <v>661</v>
      </c>
      <c r="B46" s="14">
        <v>5060504864602</v>
      </c>
      <c r="C46" s="8" t="s">
        <v>662</v>
      </c>
      <c r="D46" s="7">
        <f t="shared" si="0"/>
        <v>15.6</v>
      </c>
      <c r="E46" s="15">
        <v>26</v>
      </c>
      <c r="F46" s="8"/>
      <c r="G46"/>
      <c r="H46"/>
      <c r="I46"/>
      <c r="J46"/>
      <c r="K46"/>
    </row>
    <row r="47" spans="1:11" ht="13.9" customHeight="1" x14ac:dyDescent="0.25">
      <c r="A47" s="8" t="s">
        <v>663</v>
      </c>
      <c r="B47" s="14">
        <v>5060504864688</v>
      </c>
      <c r="C47" s="8" t="s">
        <v>664</v>
      </c>
      <c r="D47" s="7">
        <f t="shared" si="0"/>
        <v>9</v>
      </c>
      <c r="E47" s="15">
        <v>15</v>
      </c>
      <c r="F47" s="8"/>
      <c r="G47"/>
      <c r="H47"/>
      <c r="I47"/>
      <c r="J47"/>
      <c r="K47"/>
    </row>
    <row r="48" spans="1:11" ht="13.9" customHeight="1" x14ac:dyDescent="0.25">
      <c r="A48" s="8" t="s">
        <v>665</v>
      </c>
      <c r="B48" s="14">
        <v>5060504861953</v>
      </c>
      <c r="C48" s="8" t="s">
        <v>666</v>
      </c>
      <c r="D48" s="7">
        <f t="shared" si="0"/>
        <v>5.3999999999999995</v>
      </c>
      <c r="E48" s="15">
        <v>9</v>
      </c>
      <c r="F48" s="8"/>
      <c r="G48"/>
      <c r="H48"/>
      <c r="I48"/>
      <c r="J48"/>
      <c r="K48"/>
    </row>
    <row r="49" spans="1:11" ht="13.9" customHeight="1" x14ac:dyDescent="0.25">
      <c r="A49" s="17" t="s">
        <v>667</v>
      </c>
      <c r="B49" s="14">
        <v>5060504861960</v>
      </c>
      <c r="C49" s="8" t="s">
        <v>668</v>
      </c>
      <c r="D49" s="7">
        <f t="shared" si="0"/>
        <v>12</v>
      </c>
      <c r="E49" s="15">
        <v>20</v>
      </c>
      <c r="F49" s="8"/>
      <c r="G49"/>
      <c r="H49"/>
      <c r="I49"/>
      <c r="J49"/>
      <c r="K49"/>
    </row>
    <row r="50" spans="1:11" ht="13.9" customHeight="1" x14ac:dyDescent="0.25">
      <c r="A50" s="17" t="s">
        <v>1729</v>
      </c>
      <c r="B50" s="85" t="s">
        <v>37</v>
      </c>
      <c r="C50" s="8" t="s">
        <v>1730</v>
      </c>
      <c r="D50" s="7">
        <f t="shared" si="0"/>
        <v>17.399999999999999</v>
      </c>
      <c r="E50" s="15">
        <v>29</v>
      </c>
      <c r="F50" s="8"/>
      <c r="G50"/>
      <c r="H50"/>
      <c r="I50"/>
      <c r="J50"/>
      <c r="K50"/>
    </row>
    <row r="51" spans="1:11" ht="13.9" customHeight="1" x14ac:dyDescent="0.25">
      <c r="A51" s="17" t="s">
        <v>1562</v>
      </c>
      <c r="B51" s="53">
        <v>5060504863971</v>
      </c>
      <c r="C51" s="8" t="s">
        <v>1563</v>
      </c>
      <c r="D51" s="7">
        <f t="shared" si="0"/>
        <v>4.2</v>
      </c>
      <c r="E51" s="15">
        <v>7</v>
      </c>
      <c r="F51" s="8"/>
      <c r="G51"/>
      <c r="H51"/>
      <c r="I51"/>
      <c r="J51"/>
      <c r="K51"/>
    </row>
    <row r="52" spans="1:11" ht="13.9" customHeight="1" x14ac:dyDescent="0.25">
      <c r="A52" s="94" t="s">
        <v>1554</v>
      </c>
      <c r="B52" s="175">
        <v>5060504865241</v>
      </c>
      <c r="C52" s="94" t="s">
        <v>1555</v>
      </c>
      <c r="D52" s="93">
        <f>E52*0.6</f>
        <v>33.6</v>
      </c>
      <c r="E52" s="163">
        <v>56</v>
      </c>
      <c r="F52" s="94" t="s">
        <v>2045</v>
      </c>
      <c r="G52"/>
      <c r="H52"/>
      <c r="I52"/>
      <c r="J52"/>
      <c r="K52"/>
    </row>
    <row r="53" spans="1:11" ht="13.9" customHeight="1" x14ac:dyDescent="0.25">
      <c r="A53" s="8" t="s">
        <v>669</v>
      </c>
      <c r="B53" s="16">
        <v>5060504862509</v>
      </c>
      <c r="C53" s="8" t="s">
        <v>670</v>
      </c>
      <c r="D53" s="7">
        <f t="shared" si="0"/>
        <v>8.4</v>
      </c>
      <c r="E53" s="15">
        <v>14</v>
      </c>
      <c r="F53" s="8"/>
    </row>
    <row r="54" spans="1:11" ht="13.9" customHeight="1" x14ac:dyDescent="0.25">
      <c r="A54" s="205" t="s">
        <v>671</v>
      </c>
      <c r="B54" s="205"/>
      <c r="C54" s="205"/>
      <c r="D54" s="205">
        <f t="shared" si="0"/>
        <v>0</v>
      </c>
      <c r="E54" s="205"/>
      <c r="F54" s="205"/>
      <c r="G54"/>
      <c r="H54"/>
      <c r="I54"/>
      <c r="J54"/>
      <c r="K54"/>
    </row>
    <row r="55" spans="1:11" ht="13.9" customHeight="1" x14ac:dyDescent="0.25">
      <c r="A55" s="94" t="s">
        <v>672</v>
      </c>
      <c r="B55" s="162">
        <v>5060504860055</v>
      </c>
      <c r="C55" s="94" t="s">
        <v>673</v>
      </c>
      <c r="D55" s="93">
        <f t="shared" si="0"/>
        <v>9</v>
      </c>
      <c r="E55" s="163">
        <v>15</v>
      </c>
      <c r="F55" s="94" t="s">
        <v>2045</v>
      </c>
      <c r="G55"/>
      <c r="H55"/>
      <c r="I55"/>
      <c r="J55"/>
      <c r="K55"/>
    </row>
    <row r="56" spans="1:11" ht="13.9" customHeight="1" x14ac:dyDescent="0.25">
      <c r="A56" s="8" t="s">
        <v>674</v>
      </c>
      <c r="B56" s="14">
        <v>5060504860420</v>
      </c>
      <c r="C56" s="8" t="s">
        <v>675</v>
      </c>
      <c r="D56" s="7">
        <f t="shared" si="0"/>
        <v>7.1999999999999993</v>
      </c>
      <c r="E56" s="15">
        <v>12</v>
      </c>
      <c r="F56" s="8"/>
      <c r="G56"/>
      <c r="H56"/>
      <c r="I56"/>
      <c r="J56"/>
      <c r="K56"/>
    </row>
    <row r="57" spans="1:11" ht="13.9" customHeight="1" x14ac:dyDescent="0.25">
      <c r="A57" s="94" t="s">
        <v>676</v>
      </c>
      <c r="B57" s="162">
        <v>5060504864428</v>
      </c>
      <c r="C57" s="94" t="s">
        <v>677</v>
      </c>
      <c r="D57" s="93">
        <f t="shared" si="0"/>
        <v>13.799999999999999</v>
      </c>
      <c r="E57" s="163">
        <v>23</v>
      </c>
      <c r="F57" s="94" t="s">
        <v>2045</v>
      </c>
      <c r="G57"/>
      <c r="H57"/>
      <c r="I57"/>
      <c r="J57"/>
      <c r="K57"/>
    </row>
    <row r="58" spans="1:11" ht="13.9" customHeight="1" x14ac:dyDescent="0.25">
      <c r="A58" s="94" t="s">
        <v>678</v>
      </c>
      <c r="B58" s="162">
        <v>5060504864435</v>
      </c>
      <c r="C58" s="94" t="s">
        <v>679</v>
      </c>
      <c r="D58" s="93">
        <f t="shared" si="0"/>
        <v>13.799999999999999</v>
      </c>
      <c r="E58" s="163">
        <v>23</v>
      </c>
      <c r="F58" s="94" t="s">
        <v>2045</v>
      </c>
      <c r="G58"/>
      <c r="H58"/>
      <c r="I58"/>
      <c r="J58"/>
      <c r="K58"/>
    </row>
    <row r="59" spans="1:11" ht="13.9" customHeight="1" x14ac:dyDescent="0.25">
      <c r="A59" s="8" t="s">
        <v>680</v>
      </c>
      <c r="B59" s="14">
        <v>5060504864190</v>
      </c>
      <c r="C59" s="8" t="s">
        <v>681</v>
      </c>
      <c r="D59" s="7">
        <f t="shared" si="0"/>
        <v>23.4</v>
      </c>
      <c r="E59" s="15">
        <v>39</v>
      </c>
      <c r="F59" s="8"/>
      <c r="G59"/>
      <c r="H59"/>
      <c r="I59"/>
      <c r="J59"/>
      <c r="K59"/>
    </row>
    <row r="60" spans="1:11" ht="13.9" customHeight="1" x14ac:dyDescent="0.25">
      <c r="A60" s="8" t="s">
        <v>1574</v>
      </c>
      <c r="B60" s="14">
        <v>5060504865029</v>
      </c>
      <c r="C60" s="8" t="s">
        <v>1573</v>
      </c>
      <c r="D60" s="7">
        <f>E60*0.6</f>
        <v>23.4</v>
      </c>
      <c r="E60" s="15">
        <v>39</v>
      </c>
      <c r="F60" s="8"/>
      <c r="G60"/>
      <c r="H60"/>
      <c r="I60"/>
      <c r="J60"/>
      <c r="K60"/>
    </row>
    <row r="61" spans="1:11" ht="13.9" customHeight="1" x14ac:dyDescent="0.25">
      <c r="A61" s="94" t="s">
        <v>27</v>
      </c>
      <c r="B61" s="162">
        <v>5060504865098</v>
      </c>
      <c r="C61" s="94" t="s">
        <v>28</v>
      </c>
      <c r="D61" s="93">
        <f t="shared" si="0"/>
        <v>23.4</v>
      </c>
      <c r="E61" s="163">
        <v>39</v>
      </c>
      <c r="F61" s="94" t="s">
        <v>2045</v>
      </c>
      <c r="G61"/>
      <c r="H61"/>
      <c r="I61"/>
      <c r="J61"/>
      <c r="K61"/>
    </row>
    <row r="62" spans="1:11" ht="13.9" customHeight="1" x14ac:dyDescent="0.25">
      <c r="A62" s="94" t="s">
        <v>682</v>
      </c>
      <c r="B62" s="162">
        <v>5060504861342</v>
      </c>
      <c r="C62" s="94" t="s">
        <v>683</v>
      </c>
      <c r="D62" s="93">
        <f t="shared" si="0"/>
        <v>9</v>
      </c>
      <c r="E62" s="163">
        <v>15</v>
      </c>
      <c r="F62" s="94" t="s">
        <v>2045</v>
      </c>
      <c r="G62"/>
      <c r="H62"/>
      <c r="I62"/>
      <c r="J62"/>
      <c r="K62"/>
    </row>
    <row r="63" spans="1:11" ht="13.9" customHeight="1" x14ac:dyDescent="0.25">
      <c r="A63" s="94" t="s">
        <v>684</v>
      </c>
      <c r="B63" s="162">
        <v>5060504861366</v>
      </c>
      <c r="C63" s="94" t="s">
        <v>685</v>
      </c>
      <c r="D63" s="93">
        <f t="shared" si="0"/>
        <v>9</v>
      </c>
      <c r="E63" s="163">
        <v>15</v>
      </c>
      <c r="F63" s="94" t="s">
        <v>2045</v>
      </c>
      <c r="G63"/>
      <c r="H63"/>
      <c r="I63"/>
      <c r="J63"/>
      <c r="K63"/>
    </row>
    <row r="64" spans="1:11" ht="13.9" customHeight="1" x14ac:dyDescent="0.25">
      <c r="A64" s="94" t="s">
        <v>686</v>
      </c>
      <c r="B64" s="92">
        <v>5060504861373</v>
      </c>
      <c r="C64" s="94" t="s">
        <v>687</v>
      </c>
      <c r="D64" s="93">
        <f t="shared" si="0"/>
        <v>9</v>
      </c>
      <c r="E64" s="163">
        <v>15</v>
      </c>
      <c r="F64" s="94" t="s">
        <v>2045</v>
      </c>
      <c r="G64"/>
      <c r="H64"/>
      <c r="I64"/>
      <c r="J64"/>
      <c r="K64"/>
    </row>
    <row r="65" spans="1:257" ht="13.9" customHeight="1" x14ac:dyDescent="0.25">
      <c r="A65" s="8" t="s">
        <v>688</v>
      </c>
      <c r="B65" s="14">
        <v>5060504861380</v>
      </c>
      <c r="C65" s="8" t="s">
        <v>689</v>
      </c>
      <c r="D65" s="7">
        <f t="shared" si="0"/>
        <v>11.4</v>
      </c>
      <c r="E65" s="15">
        <v>19</v>
      </c>
      <c r="F65" s="8"/>
      <c r="G65"/>
      <c r="H65"/>
      <c r="I65"/>
      <c r="J65"/>
      <c r="K65"/>
    </row>
    <row r="66" spans="1:257" ht="13.9" customHeight="1" x14ac:dyDescent="0.25">
      <c r="A66" s="8" t="s">
        <v>690</v>
      </c>
      <c r="B66" s="14">
        <v>5060504863605</v>
      </c>
      <c r="C66" s="8" t="s">
        <v>691</v>
      </c>
      <c r="D66" s="7">
        <f t="shared" si="0"/>
        <v>9</v>
      </c>
      <c r="E66" s="15">
        <v>15</v>
      </c>
      <c r="F66" s="8"/>
      <c r="G66"/>
      <c r="H66"/>
      <c r="I66"/>
      <c r="J66"/>
      <c r="K66"/>
    </row>
    <row r="67" spans="1:257" ht="13.9" customHeight="1" x14ac:dyDescent="0.25">
      <c r="A67" s="8" t="s">
        <v>692</v>
      </c>
      <c r="B67" s="14">
        <v>5060504861410</v>
      </c>
      <c r="C67" s="8" t="s">
        <v>693</v>
      </c>
      <c r="D67" s="7">
        <f t="shared" si="0"/>
        <v>7.1999999999999993</v>
      </c>
      <c r="E67" s="15">
        <v>12</v>
      </c>
      <c r="F67" s="8"/>
      <c r="G67"/>
      <c r="H67"/>
      <c r="I67"/>
      <c r="J67"/>
      <c r="K67"/>
    </row>
    <row r="68" spans="1:257" ht="13.9" customHeight="1" x14ac:dyDescent="0.25">
      <c r="A68" s="8" t="s">
        <v>694</v>
      </c>
      <c r="B68" s="14">
        <v>5060504861427</v>
      </c>
      <c r="C68" s="8" t="s">
        <v>695</v>
      </c>
      <c r="D68" s="7">
        <f t="shared" si="0"/>
        <v>7.1999999999999993</v>
      </c>
      <c r="E68" s="15">
        <v>12</v>
      </c>
      <c r="F68" s="8"/>
      <c r="G68"/>
      <c r="H68"/>
      <c r="I68"/>
      <c r="J68"/>
      <c r="K68"/>
    </row>
    <row r="69" spans="1:257" ht="13.9" customHeight="1" x14ac:dyDescent="0.25">
      <c r="A69" s="8" t="s">
        <v>1995</v>
      </c>
      <c r="B69" s="14" t="s">
        <v>37</v>
      </c>
      <c r="C69" s="8" t="s">
        <v>1996</v>
      </c>
      <c r="D69" s="7">
        <f t="shared" si="0"/>
        <v>15.6</v>
      </c>
      <c r="E69" s="15">
        <v>26</v>
      </c>
      <c r="F69" s="8" t="s">
        <v>2086</v>
      </c>
      <c r="G69"/>
      <c r="H69"/>
      <c r="I69"/>
      <c r="J69"/>
      <c r="K69"/>
    </row>
    <row r="70" spans="1:257" ht="13.9" customHeight="1" x14ac:dyDescent="0.25">
      <c r="A70" s="8" t="s">
        <v>696</v>
      </c>
      <c r="B70" s="14">
        <v>5060504861465</v>
      </c>
      <c r="C70" s="8" t="s">
        <v>697</v>
      </c>
      <c r="D70" s="7">
        <f t="shared" si="0"/>
        <v>16.2</v>
      </c>
      <c r="E70" s="15">
        <v>27</v>
      </c>
      <c r="F70" s="8"/>
      <c r="G70"/>
      <c r="H70"/>
      <c r="I70"/>
      <c r="J70"/>
      <c r="K70"/>
    </row>
    <row r="71" spans="1:257" ht="13.9" customHeight="1" x14ac:dyDescent="0.25">
      <c r="A71" s="8" t="s">
        <v>698</v>
      </c>
      <c r="B71" s="14">
        <v>5060504861472</v>
      </c>
      <c r="C71" s="8" t="s">
        <v>699</v>
      </c>
      <c r="D71" s="7">
        <f t="shared" si="0"/>
        <v>5.3999999999999995</v>
      </c>
      <c r="E71" s="15">
        <v>9</v>
      </c>
      <c r="F71" s="8"/>
      <c r="G71"/>
      <c r="H71"/>
      <c r="I71"/>
      <c r="J71"/>
      <c r="K71"/>
    </row>
    <row r="72" spans="1:257" ht="13.9" customHeight="1" x14ac:dyDescent="0.25">
      <c r="A72" s="8" t="s">
        <v>700</v>
      </c>
      <c r="B72" s="14">
        <v>5060504861502</v>
      </c>
      <c r="C72" s="8" t="s">
        <v>701</v>
      </c>
      <c r="D72" s="7">
        <f t="shared" si="0"/>
        <v>7.1999999999999993</v>
      </c>
      <c r="E72" s="15">
        <v>12</v>
      </c>
      <c r="F72" s="8"/>
      <c r="G72"/>
      <c r="H72"/>
      <c r="I72"/>
      <c r="J72"/>
      <c r="K72"/>
    </row>
    <row r="73" spans="1:257" ht="13.9" customHeight="1" x14ac:dyDescent="0.25">
      <c r="A73" s="8" t="s">
        <v>702</v>
      </c>
      <c r="B73" s="16">
        <v>5060504863483</v>
      </c>
      <c r="C73" s="8" t="s">
        <v>703</v>
      </c>
      <c r="D73" s="7">
        <f t="shared" si="0"/>
        <v>7.1999999999999993</v>
      </c>
      <c r="E73" s="15">
        <v>12</v>
      </c>
      <c r="F73" s="8"/>
      <c r="G73"/>
      <c r="H73"/>
      <c r="I73"/>
      <c r="J73"/>
      <c r="K73"/>
    </row>
    <row r="74" spans="1:257" ht="13.9" customHeight="1" x14ac:dyDescent="0.25">
      <c r="A74" s="8" t="s">
        <v>704</v>
      </c>
      <c r="B74" s="14">
        <v>5060504861519</v>
      </c>
      <c r="C74" s="8" t="s">
        <v>705</v>
      </c>
      <c r="D74" s="7">
        <f t="shared" si="0"/>
        <v>5.3999999999999995</v>
      </c>
      <c r="E74" s="15">
        <v>9</v>
      </c>
      <c r="F74" s="8"/>
      <c r="G74"/>
      <c r="H74"/>
      <c r="I74"/>
      <c r="J74"/>
      <c r="K74"/>
    </row>
    <row r="75" spans="1:257" ht="13.9" customHeight="1" x14ac:dyDescent="0.25">
      <c r="A75" s="8" t="s">
        <v>706</v>
      </c>
      <c r="B75" s="14">
        <v>5060504861526</v>
      </c>
      <c r="C75" s="8" t="s">
        <v>707</v>
      </c>
      <c r="D75" s="7">
        <f t="shared" ref="D75:D143" si="1">E75*0.6</f>
        <v>5.3999999999999995</v>
      </c>
      <c r="E75" s="15">
        <v>9</v>
      </c>
      <c r="F75" s="8"/>
      <c r="G75"/>
      <c r="H75"/>
      <c r="I75"/>
      <c r="J75"/>
      <c r="K75"/>
    </row>
    <row r="76" spans="1:257" ht="13.9" customHeight="1" x14ac:dyDescent="0.25">
      <c r="A76" s="94" t="s">
        <v>708</v>
      </c>
      <c r="B76" s="92">
        <v>5060504861533</v>
      </c>
      <c r="C76" s="94" t="s">
        <v>709</v>
      </c>
      <c r="D76" s="93">
        <f t="shared" si="1"/>
        <v>9</v>
      </c>
      <c r="E76" s="163">
        <v>15</v>
      </c>
      <c r="F76" s="94" t="s">
        <v>2045</v>
      </c>
    </row>
    <row r="77" spans="1:257" ht="13.9" customHeight="1" x14ac:dyDescent="0.25">
      <c r="A77" s="105" t="s">
        <v>710</v>
      </c>
      <c r="B77" s="162">
        <v>5060504864275</v>
      </c>
      <c r="C77" s="94" t="s">
        <v>711</v>
      </c>
      <c r="D77" s="93">
        <f t="shared" si="1"/>
        <v>33.6</v>
      </c>
      <c r="E77" s="163">
        <v>56</v>
      </c>
      <c r="F77" s="94" t="s">
        <v>2045</v>
      </c>
      <c r="G77"/>
      <c r="H77"/>
      <c r="I77"/>
      <c r="J77"/>
      <c r="K77"/>
    </row>
    <row r="78" spans="1:257" ht="13.9" customHeight="1" x14ac:dyDescent="0.25">
      <c r="A78" s="205" t="s">
        <v>712</v>
      </c>
      <c r="B78" s="205"/>
      <c r="C78" s="205"/>
      <c r="D78" s="205">
        <f t="shared" si="1"/>
        <v>0</v>
      </c>
      <c r="E78" s="205"/>
      <c r="F78" s="205"/>
      <c r="G78"/>
      <c r="H78"/>
      <c r="I78"/>
      <c r="J78"/>
      <c r="K78"/>
    </row>
    <row r="79" spans="1:257" s="135" customFormat="1" ht="13.9" customHeight="1" x14ac:dyDescent="0.25">
      <c r="A79" s="8" t="s">
        <v>1997</v>
      </c>
      <c r="B79" s="137" t="s">
        <v>37</v>
      </c>
      <c r="C79" s="137" t="s">
        <v>1998</v>
      </c>
      <c r="D79" s="139">
        <f t="shared" si="1"/>
        <v>12</v>
      </c>
      <c r="E79" s="140">
        <v>20</v>
      </c>
      <c r="F79" s="137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136"/>
      <c r="IG79" s="136"/>
      <c r="IH79" s="136"/>
      <c r="II79" s="136"/>
      <c r="IJ79" s="136"/>
      <c r="IK79" s="136"/>
      <c r="IL79" s="136"/>
      <c r="IM79" s="136"/>
      <c r="IN79" s="136"/>
      <c r="IO79" s="136"/>
      <c r="IP79" s="136"/>
      <c r="IQ79" s="136"/>
      <c r="IR79" s="136"/>
      <c r="IS79" s="136"/>
      <c r="IT79" s="136"/>
      <c r="IU79" s="136"/>
      <c r="IV79" s="136"/>
      <c r="IW79" s="136"/>
    </row>
    <row r="80" spans="1:257" ht="13.9" customHeight="1" x14ac:dyDescent="0.25">
      <c r="A80" s="8" t="s">
        <v>713</v>
      </c>
      <c r="B80" s="14">
        <v>5060504864442</v>
      </c>
      <c r="C80" s="8" t="s">
        <v>714</v>
      </c>
      <c r="D80" s="139">
        <f t="shared" si="1"/>
        <v>13.799999999999999</v>
      </c>
      <c r="E80" s="138">
        <v>23</v>
      </c>
      <c r="F80" s="8"/>
      <c r="G80"/>
      <c r="H80"/>
      <c r="I80"/>
      <c r="J80"/>
      <c r="K80"/>
    </row>
    <row r="81" spans="1:11" ht="13.9" customHeight="1" x14ac:dyDescent="0.25">
      <c r="A81" s="94" t="s">
        <v>715</v>
      </c>
      <c r="B81" s="162">
        <v>5060504863858</v>
      </c>
      <c r="C81" s="94" t="s">
        <v>1570</v>
      </c>
      <c r="D81" s="173">
        <f t="shared" si="1"/>
        <v>23.4</v>
      </c>
      <c r="E81" s="174">
        <v>39</v>
      </c>
      <c r="F81" s="94" t="s">
        <v>2045</v>
      </c>
      <c r="G81"/>
      <c r="H81"/>
      <c r="I81"/>
      <c r="J81"/>
      <c r="K81"/>
    </row>
    <row r="82" spans="1:11" ht="13.9" customHeight="1" x14ac:dyDescent="0.25">
      <c r="A82" s="94" t="s">
        <v>1556</v>
      </c>
      <c r="B82" s="175">
        <v>5060504863896</v>
      </c>
      <c r="C82" s="94" t="s">
        <v>1571</v>
      </c>
      <c r="D82" s="173">
        <f t="shared" si="1"/>
        <v>33.6</v>
      </c>
      <c r="E82" s="174">
        <v>56</v>
      </c>
      <c r="F82" s="94" t="s">
        <v>2045</v>
      </c>
      <c r="G82"/>
      <c r="H82"/>
      <c r="I82"/>
      <c r="J82"/>
      <c r="K82"/>
    </row>
    <row r="83" spans="1:11" ht="13.9" customHeight="1" x14ac:dyDescent="0.25">
      <c r="A83" s="8" t="s">
        <v>716</v>
      </c>
      <c r="B83" s="14">
        <v>5060504861618</v>
      </c>
      <c r="C83" s="8" t="s">
        <v>717</v>
      </c>
      <c r="D83" s="139">
        <f t="shared" si="1"/>
        <v>9</v>
      </c>
      <c r="E83" s="138">
        <v>15</v>
      </c>
      <c r="F83" s="8"/>
      <c r="G83"/>
      <c r="H83"/>
      <c r="I83"/>
      <c r="J83"/>
      <c r="K83"/>
    </row>
    <row r="84" spans="1:11" ht="13.9" customHeight="1" x14ac:dyDescent="0.25">
      <c r="A84" s="144" t="s">
        <v>718</v>
      </c>
      <c r="B84" s="146">
        <v>5060504861625</v>
      </c>
      <c r="C84" s="144" t="s">
        <v>719</v>
      </c>
      <c r="D84" s="166">
        <f t="shared" si="1"/>
        <v>9</v>
      </c>
      <c r="E84" s="167">
        <v>15</v>
      </c>
      <c r="F84" s="144"/>
      <c r="G84"/>
      <c r="H84"/>
      <c r="I84"/>
      <c r="J84"/>
      <c r="K84"/>
    </row>
    <row r="85" spans="1:11" ht="13.9" customHeight="1" x14ac:dyDescent="0.25">
      <c r="A85" s="144" t="s">
        <v>720</v>
      </c>
      <c r="B85" s="165">
        <v>5060504864459</v>
      </c>
      <c r="C85" s="144" t="s">
        <v>721</v>
      </c>
      <c r="D85" s="166">
        <f t="shared" si="1"/>
        <v>11.4</v>
      </c>
      <c r="E85" s="167">
        <v>19</v>
      </c>
      <c r="F85" s="144"/>
      <c r="G85"/>
      <c r="H85"/>
      <c r="I85"/>
      <c r="J85"/>
      <c r="K85"/>
    </row>
    <row r="86" spans="1:11" ht="13.9" customHeight="1" x14ac:dyDescent="0.25">
      <c r="A86" s="168" t="s">
        <v>722</v>
      </c>
      <c r="B86" s="169">
        <v>5060504865012</v>
      </c>
      <c r="C86" s="144" t="s">
        <v>723</v>
      </c>
      <c r="D86" s="166">
        <f t="shared" si="1"/>
        <v>7.1999999999999993</v>
      </c>
      <c r="E86" s="167">
        <v>12</v>
      </c>
      <c r="F86" s="144"/>
      <c r="G86"/>
      <c r="H86"/>
      <c r="I86"/>
      <c r="J86"/>
      <c r="K86"/>
    </row>
    <row r="87" spans="1:11" ht="13.9" customHeight="1" x14ac:dyDescent="0.25">
      <c r="A87" s="144" t="s">
        <v>724</v>
      </c>
      <c r="B87" s="146">
        <v>5060504861663</v>
      </c>
      <c r="C87" s="144" t="s">
        <v>725</v>
      </c>
      <c r="D87" s="166">
        <f t="shared" si="1"/>
        <v>7.1999999999999993</v>
      </c>
      <c r="E87" s="167">
        <v>12</v>
      </c>
      <c r="F87" s="144"/>
      <c r="G87"/>
      <c r="H87"/>
      <c r="I87"/>
      <c r="J87"/>
      <c r="K87"/>
    </row>
    <row r="88" spans="1:11" ht="13.9" customHeight="1" x14ac:dyDescent="0.25">
      <c r="A88" s="144" t="s">
        <v>726</v>
      </c>
      <c r="B88" s="146">
        <v>5060504863490</v>
      </c>
      <c r="C88" s="144" t="s">
        <v>727</v>
      </c>
      <c r="D88" s="166">
        <f t="shared" si="1"/>
        <v>7.1999999999999993</v>
      </c>
      <c r="E88" s="167">
        <v>12</v>
      </c>
      <c r="F88" s="144"/>
      <c r="G88"/>
      <c r="H88"/>
      <c r="I88"/>
      <c r="J88"/>
      <c r="K88"/>
    </row>
    <row r="89" spans="1:11" ht="13.9" customHeight="1" x14ac:dyDescent="0.25">
      <c r="A89" s="8" t="s">
        <v>728</v>
      </c>
      <c r="B89" s="14">
        <v>5060504861687</v>
      </c>
      <c r="C89" s="8" t="s">
        <v>729</v>
      </c>
      <c r="D89" s="139">
        <f t="shared" si="1"/>
        <v>10.799999999999999</v>
      </c>
      <c r="E89" s="138">
        <v>18</v>
      </c>
      <c r="F89" s="8"/>
      <c r="G89"/>
      <c r="H89"/>
      <c r="I89"/>
      <c r="J89"/>
      <c r="K89"/>
    </row>
    <row r="90" spans="1:11" ht="13.9" customHeight="1" x14ac:dyDescent="0.25">
      <c r="A90" s="8" t="s">
        <v>730</v>
      </c>
      <c r="B90" s="14">
        <v>5060504861694</v>
      </c>
      <c r="C90" s="8" t="s">
        <v>731</v>
      </c>
      <c r="D90" s="139">
        <f t="shared" si="1"/>
        <v>9</v>
      </c>
      <c r="E90" s="138">
        <v>15</v>
      </c>
      <c r="F90" s="8"/>
    </row>
    <row r="91" spans="1:11" ht="13.9" customHeight="1" x14ac:dyDescent="0.25">
      <c r="A91" s="8" t="s">
        <v>732</v>
      </c>
      <c r="B91" s="14">
        <v>5060504861700</v>
      </c>
      <c r="C91" s="8" t="s">
        <v>733</v>
      </c>
      <c r="D91" s="139">
        <f t="shared" si="1"/>
        <v>17.399999999999999</v>
      </c>
      <c r="E91" s="138">
        <v>29</v>
      </c>
      <c r="F91" s="8"/>
      <c r="G91"/>
      <c r="H91"/>
      <c r="I91"/>
      <c r="J91"/>
      <c r="K91"/>
    </row>
    <row r="92" spans="1:11" ht="13.9" customHeight="1" x14ac:dyDescent="0.25">
      <c r="A92" s="205" t="s">
        <v>734</v>
      </c>
      <c r="B92" s="205"/>
      <c r="C92" s="205"/>
      <c r="D92" s="205">
        <f t="shared" si="1"/>
        <v>0</v>
      </c>
      <c r="E92" s="205"/>
      <c r="F92" s="205"/>
      <c r="G92"/>
      <c r="H92"/>
      <c r="I92"/>
      <c r="J92"/>
      <c r="K92"/>
    </row>
    <row r="93" spans="1:11" ht="13.9" customHeight="1" x14ac:dyDescent="0.25">
      <c r="A93" s="8" t="s">
        <v>735</v>
      </c>
      <c r="B93" s="14">
        <v>5060504860062</v>
      </c>
      <c r="C93" s="8" t="s">
        <v>736</v>
      </c>
      <c r="D93" s="7">
        <f t="shared" si="1"/>
        <v>10.199999999999999</v>
      </c>
      <c r="E93" s="15">
        <v>17</v>
      </c>
      <c r="F93" s="8"/>
      <c r="G93"/>
      <c r="H93"/>
      <c r="I93"/>
      <c r="J93"/>
      <c r="K93"/>
    </row>
    <row r="94" spans="1:11" ht="13.9" customHeight="1" x14ac:dyDescent="0.25">
      <c r="A94" s="94" t="s">
        <v>737</v>
      </c>
      <c r="B94" s="162">
        <v>5060504864077</v>
      </c>
      <c r="C94" s="94" t="s">
        <v>738</v>
      </c>
      <c r="D94" s="93">
        <f t="shared" si="1"/>
        <v>13.799999999999999</v>
      </c>
      <c r="E94" s="163">
        <v>23</v>
      </c>
      <c r="F94" s="94" t="s">
        <v>2045</v>
      </c>
      <c r="G94"/>
      <c r="H94"/>
      <c r="I94"/>
      <c r="J94"/>
      <c r="K94"/>
    </row>
    <row r="95" spans="1:11" ht="13.9" customHeight="1" x14ac:dyDescent="0.25">
      <c r="A95" s="94" t="s">
        <v>739</v>
      </c>
      <c r="B95" s="162">
        <v>5060504864091</v>
      </c>
      <c r="C95" s="94" t="s">
        <v>740</v>
      </c>
      <c r="D95" s="93">
        <f t="shared" si="1"/>
        <v>13.799999999999999</v>
      </c>
      <c r="E95" s="163">
        <v>23</v>
      </c>
      <c r="F95" s="94" t="s">
        <v>2045</v>
      </c>
      <c r="G95"/>
      <c r="H95"/>
      <c r="I95"/>
      <c r="J95"/>
      <c r="K95"/>
    </row>
    <row r="96" spans="1:11" ht="13.9" customHeight="1" x14ac:dyDescent="0.25">
      <c r="A96" s="94" t="s">
        <v>741</v>
      </c>
      <c r="B96" s="162">
        <v>5060504864466</v>
      </c>
      <c r="C96" s="94" t="s">
        <v>742</v>
      </c>
      <c r="D96" s="93">
        <f t="shared" si="1"/>
        <v>13.799999999999999</v>
      </c>
      <c r="E96" s="163">
        <v>23</v>
      </c>
      <c r="F96" s="94" t="s">
        <v>2045</v>
      </c>
      <c r="G96"/>
      <c r="H96"/>
      <c r="I96"/>
      <c r="J96"/>
      <c r="K96"/>
    </row>
    <row r="97" spans="1:11" ht="13.9" customHeight="1" x14ac:dyDescent="0.25">
      <c r="A97" s="8" t="s">
        <v>743</v>
      </c>
      <c r="B97" s="14">
        <v>5060504864497</v>
      </c>
      <c r="C97" s="8" t="s">
        <v>744</v>
      </c>
      <c r="D97" s="7">
        <f t="shared" si="1"/>
        <v>13.799999999999999</v>
      </c>
      <c r="E97" s="15">
        <v>23</v>
      </c>
      <c r="F97" s="8"/>
      <c r="G97"/>
      <c r="H97"/>
      <c r="I97"/>
      <c r="J97"/>
      <c r="K97"/>
    </row>
    <row r="98" spans="1:11" ht="13.9" customHeight="1" x14ac:dyDescent="0.25">
      <c r="A98" s="17" t="s">
        <v>745</v>
      </c>
      <c r="B98" s="14">
        <v>5060504863902</v>
      </c>
      <c r="C98" s="8" t="s">
        <v>746</v>
      </c>
      <c r="D98" s="7">
        <f t="shared" si="1"/>
        <v>25.2</v>
      </c>
      <c r="E98" s="15">
        <v>42</v>
      </c>
      <c r="F98" s="8"/>
      <c r="G98"/>
      <c r="H98"/>
      <c r="I98"/>
      <c r="J98"/>
      <c r="K98"/>
    </row>
    <row r="99" spans="1:11" ht="13.9" customHeight="1" x14ac:dyDescent="0.25">
      <c r="A99" s="8" t="s">
        <v>747</v>
      </c>
      <c r="B99" s="14">
        <v>5060504864169</v>
      </c>
      <c r="C99" s="8" t="s">
        <v>748</v>
      </c>
      <c r="D99" s="7">
        <f t="shared" si="1"/>
        <v>23.4</v>
      </c>
      <c r="E99" s="15">
        <v>39</v>
      </c>
      <c r="F99" s="8"/>
      <c r="G99"/>
      <c r="H99"/>
      <c r="I99"/>
      <c r="J99"/>
      <c r="K99"/>
    </row>
    <row r="100" spans="1:11" ht="13.9" customHeight="1" x14ac:dyDescent="0.25">
      <c r="A100" s="8" t="s">
        <v>749</v>
      </c>
      <c r="B100" s="14">
        <v>5060504864206</v>
      </c>
      <c r="C100" s="8" t="s">
        <v>750</v>
      </c>
      <c r="D100" s="7">
        <f t="shared" si="1"/>
        <v>25.8</v>
      </c>
      <c r="E100" s="15">
        <v>43</v>
      </c>
      <c r="F100" s="8"/>
      <c r="G100"/>
      <c r="H100"/>
      <c r="I100"/>
      <c r="J100"/>
      <c r="K100"/>
    </row>
    <row r="101" spans="1:11" ht="13.9" customHeight="1" x14ac:dyDescent="0.25">
      <c r="A101" s="8" t="s">
        <v>1733</v>
      </c>
      <c r="B101" s="14" t="s">
        <v>37</v>
      </c>
      <c r="C101" s="8" t="s">
        <v>1735</v>
      </c>
      <c r="D101" s="7">
        <f t="shared" si="1"/>
        <v>25.2</v>
      </c>
      <c r="E101" s="15">
        <v>42</v>
      </c>
      <c r="F101" s="8"/>
      <c r="G101"/>
      <c r="H101"/>
      <c r="I101"/>
      <c r="J101"/>
      <c r="K101"/>
    </row>
    <row r="102" spans="1:11" ht="13.9" customHeight="1" x14ac:dyDescent="0.25">
      <c r="A102" s="94" t="s">
        <v>1734</v>
      </c>
      <c r="B102" s="162" t="s">
        <v>37</v>
      </c>
      <c r="C102" s="94" t="s">
        <v>1736</v>
      </c>
      <c r="D102" s="93">
        <f t="shared" si="1"/>
        <v>25.2</v>
      </c>
      <c r="E102" s="163">
        <v>42</v>
      </c>
      <c r="F102" s="94" t="s">
        <v>2045</v>
      </c>
      <c r="G102"/>
      <c r="H102"/>
      <c r="I102"/>
      <c r="J102"/>
      <c r="K102"/>
    </row>
    <row r="103" spans="1:11" ht="13.9" customHeight="1" x14ac:dyDescent="0.25">
      <c r="A103" s="8" t="s">
        <v>751</v>
      </c>
      <c r="B103" s="14">
        <v>5060504860369</v>
      </c>
      <c r="C103" s="8" t="s">
        <v>752</v>
      </c>
      <c r="D103" s="7">
        <f t="shared" si="1"/>
        <v>9</v>
      </c>
      <c r="E103" s="15">
        <v>15</v>
      </c>
      <c r="F103" s="8"/>
      <c r="G103"/>
      <c r="H103"/>
      <c r="I103"/>
      <c r="J103"/>
      <c r="K103"/>
    </row>
    <row r="104" spans="1:11" ht="13.9" customHeight="1" x14ac:dyDescent="0.25">
      <c r="A104" s="8" t="s">
        <v>753</v>
      </c>
      <c r="B104" s="14">
        <v>5060504860376</v>
      </c>
      <c r="C104" s="8" t="s">
        <v>754</v>
      </c>
      <c r="D104" s="7">
        <f t="shared" si="1"/>
        <v>9</v>
      </c>
      <c r="E104" s="15">
        <v>15</v>
      </c>
      <c r="F104" s="8"/>
      <c r="G104"/>
      <c r="H104"/>
      <c r="I104"/>
      <c r="J104"/>
      <c r="K104"/>
    </row>
    <row r="105" spans="1:11" ht="13.9" customHeight="1" x14ac:dyDescent="0.25">
      <c r="A105" s="8" t="s">
        <v>755</v>
      </c>
      <c r="B105" s="14">
        <v>5060504860383</v>
      </c>
      <c r="C105" s="8" t="s">
        <v>756</v>
      </c>
      <c r="D105" s="7">
        <f t="shared" si="1"/>
        <v>11.4</v>
      </c>
      <c r="E105" s="15">
        <v>19</v>
      </c>
      <c r="F105" s="8"/>
      <c r="G105"/>
      <c r="H105"/>
      <c r="I105"/>
      <c r="J105"/>
      <c r="K105"/>
    </row>
    <row r="106" spans="1:11" ht="13.9" customHeight="1" x14ac:dyDescent="0.25">
      <c r="A106" s="8" t="s">
        <v>29</v>
      </c>
      <c r="B106" s="14">
        <v>5060504864800</v>
      </c>
      <c r="C106" s="8" t="s">
        <v>30</v>
      </c>
      <c r="D106" s="7">
        <f t="shared" si="1"/>
        <v>10.199999999999999</v>
      </c>
      <c r="E106" s="15">
        <v>17</v>
      </c>
      <c r="F106" s="8"/>
      <c r="G106"/>
      <c r="H106"/>
      <c r="I106"/>
      <c r="J106"/>
      <c r="K106"/>
    </row>
    <row r="107" spans="1:11" ht="13.9" customHeight="1" x14ac:dyDescent="0.25">
      <c r="A107" s="8" t="s">
        <v>757</v>
      </c>
      <c r="B107" s="14">
        <v>5060504860406</v>
      </c>
      <c r="C107" s="8" t="s">
        <v>758</v>
      </c>
      <c r="D107" s="7">
        <f t="shared" si="1"/>
        <v>8.4</v>
      </c>
      <c r="E107" s="15">
        <v>14</v>
      </c>
      <c r="F107" s="8"/>
      <c r="G107"/>
      <c r="H107"/>
      <c r="I107"/>
      <c r="J107"/>
      <c r="K107"/>
    </row>
    <row r="108" spans="1:11" ht="13.9" customHeight="1" x14ac:dyDescent="0.25">
      <c r="A108" s="8" t="s">
        <v>759</v>
      </c>
      <c r="B108" s="14">
        <v>5060504863674</v>
      </c>
      <c r="C108" s="8" t="s">
        <v>760</v>
      </c>
      <c r="D108" s="7">
        <f t="shared" si="1"/>
        <v>8.4</v>
      </c>
      <c r="E108" s="15">
        <v>14</v>
      </c>
      <c r="F108" s="8"/>
      <c r="G108"/>
      <c r="H108"/>
      <c r="I108"/>
      <c r="J108"/>
      <c r="K108"/>
    </row>
    <row r="109" spans="1:11" ht="13.9" customHeight="1" x14ac:dyDescent="0.25">
      <c r="A109" s="8" t="s">
        <v>761</v>
      </c>
      <c r="B109" s="16">
        <v>5060504864107</v>
      </c>
      <c r="C109" s="8" t="s">
        <v>762</v>
      </c>
      <c r="D109" s="7">
        <f t="shared" si="1"/>
        <v>7.1999999999999993</v>
      </c>
      <c r="E109" s="15">
        <v>12</v>
      </c>
      <c r="F109" s="8"/>
      <c r="G109"/>
      <c r="H109"/>
      <c r="I109"/>
      <c r="J109"/>
      <c r="K109"/>
    </row>
    <row r="110" spans="1:11" ht="13.9" customHeight="1" x14ac:dyDescent="0.25">
      <c r="A110" s="8" t="s">
        <v>763</v>
      </c>
      <c r="B110" s="16">
        <v>5060504864114</v>
      </c>
      <c r="C110" s="8" t="s">
        <v>764</v>
      </c>
      <c r="D110" s="7">
        <f t="shared" si="1"/>
        <v>7.1999999999999993</v>
      </c>
      <c r="E110" s="15">
        <v>12</v>
      </c>
      <c r="F110" s="8"/>
      <c r="G110"/>
      <c r="H110"/>
      <c r="I110"/>
      <c r="J110"/>
      <c r="K110"/>
    </row>
    <row r="111" spans="1:11" ht="13.9" customHeight="1" x14ac:dyDescent="0.25">
      <c r="A111" s="8" t="s">
        <v>765</v>
      </c>
      <c r="B111" s="65">
        <v>5060504860413</v>
      </c>
      <c r="C111" s="8" t="s">
        <v>766</v>
      </c>
      <c r="D111" s="7">
        <f t="shared" si="1"/>
        <v>5.3999999999999995</v>
      </c>
      <c r="E111" s="15">
        <v>9</v>
      </c>
      <c r="F111" s="8"/>
      <c r="G111"/>
      <c r="H111"/>
      <c r="I111"/>
      <c r="J111"/>
      <c r="K111"/>
    </row>
    <row r="112" spans="1:11" ht="13.9" customHeight="1" x14ac:dyDescent="0.25">
      <c r="A112" s="8" t="s">
        <v>767</v>
      </c>
      <c r="B112" s="14">
        <v>5060504860437</v>
      </c>
      <c r="C112" s="8" t="s">
        <v>768</v>
      </c>
      <c r="D112" s="7">
        <f t="shared" si="1"/>
        <v>7.1999999999999993</v>
      </c>
      <c r="E112" s="15">
        <v>12</v>
      </c>
      <c r="F112" s="8"/>
      <c r="G112"/>
      <c r="H112"/>
      <c r="I112"/>
      <c r="J112"/>
      <c r="K112"/>
    </row>
    <row r="113" spans="1:11" ht="13.9" customHeight="1" x14ac:dyDescent="0.25">
      <c r="A113" s="8" t="s">
        <v>769</v>
      </c>
      <c r="B113" s="14">
        <v>5060504860444</v>
      </c>
      <c r="C113" s="8" t="s">
        <v>770</v>
      </c>
      <c r="D113" s="7">
        <f t="shared" si="1"/>
        <v>7.1999999999999993</v>
      </c>
      <c r="E113" s="15">
        <v>12</v>
      </c>
      <c r="F113" s="8"/>
      <c r="G113"/>
      <c r="H113"/>
      <c r="I113"/>
      <c r="J113"/>
      <c r="K113"/>
    </row>
    <row r="114" spans="1:11" ht="13.9" customHeight="1" x14ac:dyDescent="0.25">
      <c r="A114" s="8" t="s">
        <v>771</v>
      </c>
      <c r="B114" s="14">
        <v>5060504860451</v>
      </c>
      <c r="C114" s="8" t="s">
        <v>772</v>
      </c>
      <c r="D114" s="7">
        <f t="shared" si="1"/>
        <v>5.3999999999999995</v>
      </c>
      <c r="E114" s="15">
        <v>9</v>
      </c>
      <c r="F114" s="8"/>
      <c r="G114"/>
      <c r="H114"/>
      <c r="I114"/>
      <c r="J114"/>
      <c r="K114"/>
    </row>
    <row r="115" spans="1:11" ht="13.9" customHeight="1" x14ac:dyDescent="0.25">
      <c r="A115" s="8" t="s">
        <v>773</v>
      </c>
      <c r="B115" s="14">
        <v>5060504860468</v>
      </c>
      <c r="C115" s="8" t="s">
        <v>774</v>
      </c>
      <c r="D115" s="7">
        <f t="shared" si="1"/>
        <v>7.1999999999999993</v>
      </c>
      <c r="E115" s="15">
        <v>12</v>
      </c>
      <c r="F115" s="8"/>
      <c r="G115"/>
      <c r="H115"/>
      <c r="I115"/>
      <c r="J115"/>
      <c r="K115"/>
    </row>
    <row r="116" spans="1:11" ht="13.9" customHeight="1" x14ac:dyDescent="0.25">
      <c r="A116" s="8" t="s">
        <v>775</v>
      </c>
      <c r="B116" s="14">
        <v>5060504860475</v>
      </c>
      <c r="C116" s="8" t="s">
        <v>776</v>
      </c>
      <c r="D116" s="7">
        <f t="shared" si="1"/>
        <v>5.3999999999999995</v>
      </c>
      <c r="E116" s="15">
        <v>9</v>
      </c>
      <c r="F116" s="8"/>
      <c r="G116"/>
      <c r="H116"/>
      <c r="I116"/>
      <c r="J116"/>
      <c r="K116"/>
    </row>
    <row r="117" spans="1:11" ht="13.9" customHeight="1" x14ac:dyDescent="0.25">
      <c r="A117" s="8" t="s">
        <v>777</v>
      </c>
      <c r="B117" s="14">
        <v>5060504860499</v>
      </c>
      <c r="C117" s="8" t="s">
        <v>778</v>
      </c>
      <c r="D117" s="7">
        <f t="shared" si="1"/>
        <v>7.1999999999999993</v>
      </c>
      <c r="E117" s="15">
        <v>12</v>
      </c>
      <c r="F117" s="8"/>
      <c r="G117"/>
      <c r="H117"/>
      <c r="I117"/>
      <c r="J117"/>
      <c r="K117"/>
    </row>
    <row r="118" spans="1:11" ht="13.9" customHeight="1" x14ac:dyDescent="0.25">
      <c r="A118" s="8" t="s">
        <v>779</v>
      </c>
      <c r="B118" s="14">
        <v>5060504860529</v>
      </c>
      <c r="C118" s="8" t="s">
        <v>780</v>
      </c>
      <c r="D118" s="7">
        <f t="shared" si="1"/>
        <v>7.1999999999999993</v>
      </c>
      <c r="E118" s="15">
        <v>12</v>
      </c>
      <c r="F118" s="8"/>
      <c r="G118"/>
      <c r="H118"/>
      <c r="I118"/>
      <c r="J118"/>
      <c r="K118"/>
    </row>
    <row r="119" spans="1:11" ht="13.9" customHeight="1" x14ac:dyDescent="0.25">
      <c r="A119" s="8" t="s">
        <v>781</v>
      </c>
      <c r="B119" s="14">
        <v>5060504863568</v>
      </c>
      <c r="C119" s="8" t="s">
        <v>782</v>
      </c>
      <c r="D119" s="7">
        <f t="shared" si="1"/>
        <v>7.1999999999999993</v>
      </c>
      <c r="E119" s="15">
        <v>12</v>
      </c>
      <c r="F119" s="8"/>
      <c r="G119"/>
      <c r="H119"/>
      <c r="I119"/>
      <c r="J119"/>
      <c r="K119"/>
    </row>
    <row r="120" spans="1:11" ht="13.9" customHeight="1" x14ac:dyDescent="0.25">
      <c r="A120" s="94" t="s">
        <v>783</v>
      </c>
      <c r="B120" s="162">
        <v>5060504860536</v>
      </c>
      <c r="C120" s="94" t="s">
        <v>784</v>
      </c>
      <c r="D120" s="93">
        <f t="shared" si="1"/>
        <v>5.3999999999999995</v>
      </c>
      <c r="E120" s="163">
        <v>9</v>
      </c>
      <c r="F120" s="94" t="s">
        <v>2045</v>
      </c>
      <c r="G120"/>
      <c r="H120"/>
      <c r="I120"/>
      <c r="J120"/>
      <c r="K120"/>
    </row>
    <row r="121" spans="1:11" ht="13.9" customHeight="1" x14ac:dyDescent="0.25">
      <c r="A121" s="8" t="s">
        <v>785</v>
      </c>
      <c r="B121" s="14">
        <v>5060504860543</v>
      </c>
      <c r="C121" s="8" t="s">
        <v>786</v>
      </c>
      <c r="D121" s="7">
        <f t="shared" si="1"/>
        <v>5.3999999999999995</v>
      </c>
      <c r="E121" s="15">
        <v>9</v>
      </c>
      <c r="F121" s="8"/>
      <c r="G121"/>
      <c r="H121"/>
      <c r="I121"/>
      <c r="J121"/>
      <c r="K121"/>
    </row>
    <row r="122" spans="1:11" ht="13.9" customHeight="1" x14ac:dyDescent="0.25">
      <c r="A122" s="8" t="s">
        <v>787</v>
      </c>
      <c r="B122" s="14">
        <v>5060504860550</v>
      </c>
      <c r="C122" s="8" t="s">
        <v>788</v>
      </c>
      <c r="D122" s="7">
        <f t="shared" si="1"/>
        <v>10.799999999999999</v>
      </c>
      <c r="E122" s="15">
        <v>18</v>
      </c>
      <c r="F122" s="8"/>
      <c r="G122"/>
      <c r="H122"/>
      <c r="I122"/>
      <c r="J122"/>
      <c r="K122"/>
    </row>
    <row r="123" spans="1:11" ht="13.9" customHeight="1" x14ac:dyDescent="0.25">
      <c r="A123" s="8" t="s">
        <v>1731</v>
      </c>
      <c r="B123" s="14" t="s">
        <v>37</v>
      </c>
      <c r="C123" s="8" t="s">
        <v>1732</v>
      </c>
      <c r="D123" s="7">
        <f t="shared" si="1"/>
        <v>12</v>
      </c>
      <c r="E123" s="15">
        <v>20</v>
      </c>
      <c r="F123" s="8"/>
      <c r="G123"/>
      <c r="H123"/>
      <c r="I123"/>
      <c r="J123"/>
      <c r="K123"/>
    </row>
    <row r="124" spans="1:11" ht="13.9" customHeight="1" x14ac:dyDescent="0.25">
      <c r="A124" s="94" t="s">
        <v>789</v>
      </c>
      <c r="B124" s="162">
        <v>5060504864244</v>
      </c>
      <c r="C124" s="94" t="s">
        <v>790</v>
      </c>
      <c r="D124" s="93">
        <f t="shared" si="1"/>
        <v>33.6</v>
      </c>
      <c r="E124" s="163">
        <v>56</v>
      </c>
      <c r="F124" s="94" t="s">
        <v>2045</v>
      </c>
      <c r="G124"/>
      <c r="H124"/>
      <c r="I124"/>
      <c r="J124"/>
      <c r="K124"/>
    </row>
    <row r="125" spans="1:11" ht="13.9" customHeight="1" x14ac:dyDescent="0.25">
      <c r="A125" s="105" t="s">
        <v>791</v>
      </c>
      <c r="B125" s="162">
        <v>5060504864541</v>
      </c>
      <c r="C125" s="94" t="s">
        <v>792</v>
      </c>
      <c r="D125" s="93">
        <f t="shared" si="1"/>
        <v>33.6</v>
      </c>
      <c r="E125" s="163">
        <v>56</v>
      </c>
      <c r="F125" s="94" t="s">
        <v>2045</v>
      </c>
      <c r="G125"/>
      <c r="H125"/>
      <c r="I125"/>
      <c r="J125"/>
      <c r="K125"/>
    </row>
    <row r="126" spans="1:11" ht="13.9" customHeight="1" x14ac:dyDescent="0.25">
      <c r="A126" s="105" t="s">
        <v>793</v>
      </c>
      <c r="B126" s="162">
        <v>5060504864572</v>
      </c>
      <c r="C126" s="94" t="s">
        <v>794</v>
      </c>
      <c r="D126" s="93">
        <f t="shared" si="1"/>
        <v>33.6</v>
      </c>
      <c r="E126" s="163">
        <v>56</v>
      </c>
      <c r="F126" s="94" t="s">
        <v>2045</v>
      </c>
      <c r="G126"/>
      <c r="H126"/>
      <c r="I126"/>
      <c r="J126"/>
      <c r="K126"/>
    </row>
    <row r="127" spans="1:11" ht="13.9" customHeight="1" x14ac:dyDescent="0.25">
      <c r="A127" s="94" t="s">
        <v>795</v>
      </c>
      <c r="B127" s="162">
        <v>5060504861755</v>
      </c>
      <c r="C127" s="94" t="s">
        <v>796</v>
      </c>
      <c r="D127" s="93">
        <f t="shared" si="1"/>
        <v>13.799999999999999</v>
      </c>
      <c r="E127" s="163">
        <v>23</v>
      </c>
      <c r="F127" s="94" t="s">
        <v>2045</v>
      </c>
      <c r="G127"/>
      <c r="H127"/>
      <c r="I127"/>
      <c r="J127"/>
      <c r="K127"/>
    </row>
    <row r="128" spans="1:11" ht="13.9" customHeight="1" x14ac:dyDescent="0.25">
      <c r="A128" s="94" t="s">
        <v>797</v>
      </c>
      <c r="B128" s="162">
        <v>5060504861762</v>
      </c>
      <c r="C128" s="94" t="s">
        <v>798</v>
      </c>
      <c r="D128" s="93">
        <f t="shared" si="1"/>
        <v>7.1999999999999993</v>
      </c>
      <c r="E128" s="163">
        <v>12</v>
      </c>
      <c r="F128" s="94" t="s">
        <v>2045</v>
      </c>
      <c r="G128"/>
      <c r="H128"/>
      <c r="I128"/>
      <c r="J128"/>
      <c r="K128"/>
    </row>
    <row r="129" spans="1:11" ht="13.9" customHeight="1" x14ac:dyDescent="0.25">
      <c r="A129" s="8" t="s">
        <v>799</v>
      </c>
      <c r="B129" s="14">
        <v>5060504861786</v>
      </c>
      <c r="C129" s="8" t="s">
        <v>800</v>
      </c>
      <c r="D129" s="7">
        <f t="shared" si="1"/>
        <v>7.1999999999999993</v>
      </c>
      <c r="E129" s="15">
        <v>12</v>
      </c>
      <c r="F129" s="8"/>
      <c r="G129"/>
      <c r="H129"/>
      <c r="I129"/>
      <c r="J129"/>
      <c r="K129"/>
    </row>
    <row r="130" spans="1:11" ht="13.9" customHeight="1" x14ac:dyDescent="0.25">
      <c r="A130" s="8" t="s">
        <v>801</v>
      </c>
      <c r="B130" s="14">
        <v>5060504861823</v>
      </c>
      <c r="C130" s="8" t="s">
        <v>802</v>
      </c>
      <c r="D130" s="7">
        <f t="shared" si="1"/>
        <v>15</v>
      </c>
      <c r="E130" s="15">
        <v>25</v>
      </c>
      <c r="F130" s="8"/>
      <c r="G130"/>
      <c r="H130"/>
      <c r="I130"/>
      <c r="J130"/>
      <c r="K130"/>
    </row>
    <row r="131" spans="1:11" ht="13.9" customHeight="1" x14ac:dyDescent="0.25">
      <c r="A131" s="8" t="s">
        <v>803</v>
      </c>
      <c r="B131" s="14">
        <v>5060504863506</v>
      </c>
      <c r="C131" s="8" t="s">
        <v>804</v>
      </c>
      <c r="D131" s="7">
        <f t="shared" si="1"/>
        <v>7.1999999999999993</v>
      </c>
      <c r="E131" s="15">
        <v>12</v>
      </c>
      <c r="F131" s="8"/>
      <c r="G131"/>
      <c r="H131"/>
      <c r="I131"/>
      <c r="J131"/>
      <c r="K131"/>
    </row>
    <row r="132" spans="1:11" ht="13.9" customHeight="1" x14ac:dyDescent="0.25">
      <c r="A132" s="8" t="s">
        <v>805</v>
      </c>
      <c r="B132" s="14">
        <v>5060504861830</v>
      </c>
      <c r="C132" s="8" t="s">
        <v>806</v>
      </c>
      <c r="D132" s="7">
        <f t="shared" si="1"/>
        <v>5.3999999999999995</v>
      </c>
      <c r="E132" s="15">
        <v>9</v>
      </c>
      <c r="F132" s="8"/>
      <c r="G132"/>
      <c r="H132"/>
      <c r="I132"/>
      <c r="J132"/>
      <c r="K132"/>
    </row>
    <row r="133" spans="1:11" ht="13.9" customHeight="1" x14ac:dyDescent="0.25">
      <c r="A133" s="144" t="s">
        <v>807</v>
      </c>
      <c r="B133" s="146">
        <v>5060504862011</v>
      </c>
      <c r="C133" s="144" t="s">
        <v>808</v>
      </c>
      <c r="D133" s="143">
        <f t="shared" si="1"/>
        <v>9</v>
      </c>
      <c r="E133" s="164">
        <v>15</v>
      </c>
      <c r="F133" s="144"/>
      <c r="G133"/>
      <c r="H133"/>
      <c r="I133"/>
      <c r="J133"/>
      <c r="K133"/>
    </row>
    <row r="134" spans="1:11" ht="13.9" customHeight="1" x14ac:dyDescent="0.25">
      <c r="A134" s="144" t="s">
        <v>809</v>
      </c>
      <c r="B134" s="165">
        <v>5060504862356</v>
      </c>
      <c r="C134" s="144" t="s">
        <v>810</v>
      </c>
      <c r="D134" s="143">
        <f t="shared" si="1"/>
        <v>7.1999999999999993</v>
      </c>
      <c r="E134" s="164">
        <v>12</v>
      </c>
      <c r="F134" s="144"/>
      <c r="G134"/>
      <c r="H134"/>
      <c r="I134"/>
      <c r="J134"/>
      <c r="K134"/>
    </row>
    <row r="135" spans="1:11" ht="13.9" customHeight="1" x14ac:dyDescent="0.25">
      <c r="A135" s="144" t="s">
        <v>811</v>
      </c>
      <c r="B135" s="165">
        <v>5060504862363</v>
      </c>
      <c r="C135" s="144" t="s">
        <v>812</v>
      </c>
      <c r="D135" s="143">
        <f t="shared" si="1"/>
        <v>5.3999999999999995</v>
      </c>
      <c r="E135" s="164">
        <v>9</v>
      </c>
      <c r="F135" s="144"/>
      <c r="G135"/>
      <c r="H135"/>
      <c r="I135"/>
      <c r="J135"/>
      <c r="K135"/>
    </row>
    <row r="136" spans="1:11" ht="13.9" customHeight="1" x14ac:dyDescent="0.25">
      <c r="A136" s="144" t="s">
        <v>813</v>
      </c>
      <c r="B136" s="146">
        <v>5060504862370</v>
      </c>
      <c r="C136" s="144" t="s">
        <v>814</v>
      </c>
      <c r="D136" s="143">
        <f t="shared" si="1"/>
        <v>5.3999999999999995</v>
      </c>
      <c r="E136" s="164">
        <v>9</v>
      </c>
      <c r="F136" s="144"/>
      <c r="G136"/>
      <c r="H136"/>
      <c r="I136"/>
      <c r="J136"/>
      <c r="K136"/>
    </row>
    <row r="137" spans="1:11" ht="13.9" customHeight="1" x14ac:dyDescent="0.25">
      <c r="A137" s="144" t="s">
        <v>815</v>
      </c>
      <c r="B137" s="165">
        <v>5060504862417</v>
      </c>
      <c r="C137" s="144" t="s">
        <v>816</v>
      </c>
      <c r="D137" s="143">
        <f t="shared" si="1"/>
        <v>6</v>
      </c>
      <c r="E137" s="164">
        <v>10</v>
      </c>
      <c r="F137" s="144"/>
      <c r="G137"/>
      <c r="H137"/>
      <c r="I137"/>
      <c r="J137"/>
      <c r="K137"/>
    </row>
    <row r="138" spans="1:11" ht="13.9" customHeight="1" x14ac:dyDescent="0.25">
      <c r="A138" s="144" t="s">
        <v>817</v>
      </c>
      <c r="B138" s="165">
        <v>5060504862431</v>
      </c>
      <c r="C138" s="144" t="s">
        <v>818</v>
      </c>
      <c r="D138" s="143">
        <f t="shared" si="1"/>
        <v>6</v>
      </c>
      <c r="E138" s="164">
        <v>10</v>
      </c>
      <c r="F138" s="144"/>
      <c r="G138"/>
      <c r="H138"/>
      <c r="I138"/>
      <c r="J138"/>
      <c r="K138"/>
    </row>
    <row r="139" spans="1:11" ht="13.9" customHeight="1" x14ac:dyDescent="0.25">
      <c r="A139" s="94" t="s">
        <v>819</v>
      </c>
      <c r="B139" s="92">
        <v>5060504862479</v>
      </c>
      <c r="C139" s="94" t="s">
        <v>820</v>
      </c>
      <c r="D139" s="93">
        <f t="shared" si="1"/>
        <v>13.799999999999999</v>
      </c>
      <c r="E139" s="163">
        <v>23</v>
      </c>
      <c r="F139" s="94" t="s">
        <v>2045</v>
      </c>
      <c r="G139"/>
      <c r="H139"/>
      <c r="I139"/>
      <c r="J139"/>
      <c r="K139"/>
    </row>
    <row r="140" spans="1:11" ht="13.9" customHeight="1" x14ac:dyDescent="0.25">
      <c r="A140" s="144" t="s">
        <v>821</v>
      </c>
      <c r="B140" s="165">
        <v>5060504862486</v>
      </c>
      <c r="C140" s="144" t="s">
        <v>822</v>
      </c>
      <c r="D140" s="143">
        <f t="shared" si="1"/>
        <v>4.8</v>
      </c>
      <c r="E140" s="164">
        <v>8</v>
      </c>
      <c r="F140" s="144"/>
      <c r="G140"/>
      <c r="H140"/>
      <c r="I140"/>
      <c r="J140"/>
      <c r="K140"/>
    </row>
    <row r="141" spans="1:11" ht="13.9" customHeight="1" x14ac:dyDescent="0.25">
      <c r="A141" s="144" t="s">
        <v>823</v>
      </c>
      <c r="B141" s="165">
        <v>5060504862493</v>
      </c>
      <c r="C141" s="144" t="s">
        <v>824</v>
      </c>
      <c r="D141" s="143">
        <f t="shared" si="1"/>
        <v>8.4</v>
      </c>
      <c r="E141" s="164">
        <v>14</v>
      </c>
      <c r="F141" s="144"/>
      <c r="G141"/>
      <c r="H141"/>
      <c r="I141"/>
      <c r="J141"/>
      <c r="K141"/>
    </row>
    <row r="142" spans="1:11" ht="13.9" customHeight="1" x14ac:dyDescent="0.25">
      <c r="A142" s="144" t="s">
        <v>825</v>
      </c>
      <c r="B142" s="165">
        <v>5060504862554</v>
      </c>
      <c r="C142" s="144" t="s">
        <v>826</v>
      </c>
      <c r="D142" s="143">
        <f t="shared" si="1"/>
        <v>5.3999999999999995</v>
      </c>
      <c r="E142" s="164">
        <v>9</v>
      </c>
      <c r="F142" s="144"/>
      <c r="G142"/>
      <c r="H142"/>
      <c r="I142"/>
      <c r="J142"/>
      <c r="K142"/>
    </row>
    <row r="143" spans="1:11" ht="13.9" customHeight="1" x14ac:dyDescent="0.25">
      <c r="A143" s="8" t="s">
        <v>827</v>
      </c>
      <c r="B143" s="14">
        <v>5060504862561</v>
      </c>
      <c r="C143" s="8" t="s">
        <v>828</v>
      </c>
      <c r="D143" s="7">
        <f t="shared" si="1"/>
        <v>6</v>
      </c>
      <c r="E143" s="15">
        <v>10</v>
      </c>
      <c r="F143" s="8"/>
    </row>
    <row r="144" spans="1:11" ht="13.9" customHeight="1" x14ac:dyDescent="0.25">
      <c r="A144" s="8" t="s">
        <v>829</v>
      </c>
      <c r="B144" s="14">
        <v>5060504862578</v>
      </c>
      <c r="C144" s="8" t="s">
        <v>830</v>
      </c>
      <c r="D144" s="7">
        <f t="shared" ref="D144:D213" si="2">E144*0.6</f>
        <v>15.6</v>
      </c>
      <c r="E144" s="15">
        <v>26</v>
      </c>
      <c r="F144" s="8"/>
      <c r="G144"/>
      <c r="H144"/>
      <c r="I144"/>
      <c r="J144"/>
      <c r="K144"/>
    </row>
    <row r="145" spans="1:11" ht="13.9" customHeight="1" x14ac:dyDescent="0.25">
      <c r="A145" s="205" t="s">
        <v>831</v>
      </c>
      <c r="B145" s="205"/>
      <c r="C145" s="205"/>
      <c r="D145" s="205">
        <f t="shared" si="2"/>
        <v>0</v>
      </c>
      <c r="E145" s="205"/>
      <c r="F145" s="205"/>
      <c r="G145"/>
      <c r="H145"/>
      <c r="I145"/>
      <c r="J145"/>
      <c r="K145"/>
    </row>
    <row r="146" spans="1:11" ht="13.9" customHeight="1" x14ac:dyDescent="0.25">
      <c r="A146" s="94" t="s">
        <v>832</v>
      </c>
      <c r="B146" s="162">
        <v>5060504864367</v>
      </c>
      <c r="C146" s="94" t="s">
        <v>833</v>
      </c>
      <c r="D146" s="93">
        <f t="shared" si="2"/>
        <v>13.799999999999999</v>
      </c>
      <c r="E146" s="163">
        <v>23</v>
      </c>
      <c r="F146" s="94" t="s">
        <v>2045</v>
      </c>
      <c r="G146"/>
      <c r="H146"/>
      <c r="I146"/>
      <c r="J146"/>
      <c r="K146"/>
    </row>
    <row r="147" spans="1:11" ht="13.9" customHeight="1" x14ac:dyDescent="0.25">
      <c r="A147" s="8" t="s">
        <v>834</v>
      </c>
      <c r="B147" s="14">
        <v>5060504864374</v>
      </c>
      <c r="C147" s="8" t="s">
        <v>835</v>
      </c>
      <c r="D147" s="7">
        <f t="shared" si="2"/>
        <v>13.799999999999999</v>
      </c>
      <c r="E147" s="15">
        <v>23</v>
      </c>
      <c r="F147" s="8"/>
      <c r="G147"/>
      <c r="H147"/>
      <c r="I147"/>
      <c r="J147"/>
      <c r="K147"/>
    </row>
    <row r="148" spans="1:11" ht="13.9" customHeight="1" x14ac:dyDescent="0.25">
      <c r="A148" s="8" t="s">
        <v>836</v>
      </c>
      <c r="B148" s="14">
        <v>5060504864183</v>
      </c>
      <c r="C148" s="8" t="s">
        <v>837</v>
      </c>
      <c r="D148" s="7">
        <f t="shared" si="2"/>
        <v>23.4</v>
      </c>
      <c r="E148" s="15">
        <v>39</v>
      </c>
      <c r="F148" s="8"/>
      <c r="G148"/>
      <c r="H148"/>
      <c r="I148"/>
      <c r="J148"/>
      <c r="K148"/>
    </row>
    <row r="149" spans="1:11" ht="13.9" customHeight="1" x14ac:dyDescent="0.25">
      <c r="A149" s="8" t="s">
        <v>1566</v>
      </c>
      <c r="B149" s="53">
        <v>5060504865210</v>
      </c>
      <c r="C149" s="8" t="s">
        <v>1567</v>
      </c>
      <c r="D149" s="7">
        <f t="shared" si="2"/>
        <v>23.4</v>
      </c>
      <c r="E149" s="15">
        <v>39</v>
      </c>
      <c r="F149" s="8"/>
      <c r="G149"/>
      <c r="H149"/>
      <c r="I149"/>
      <c r="J149"/>
      <c r="K149"/>
    </row>
    <row r="150" spans="1:11" ht="13.9" customHeight="1" x14ac:dyDescent="0.25">
      <c r="A150" s="8" t="s">
        <v>1737</v>
      </c>
      <c r="B150" s="53" t="s">
        <v>37</v>
      </c>
      <c r="C150" s="8" t="s">
        <v>1738</v>
      </c>
      <c r="D150" s="7">
        <f t="shared" si="2"/>
        <v>25.2</v>
      </c>
      <c r="E150" s="15">
        <v>42</v>
      </c>
      <c r="F150" s="8"/>
      <c r="G150"/>
      <c r="H150"/>
      <c r="I150"/>
      <c r="J150"/>
      <c r="K150"/>
    </row>
    <row r="151" spans="1:11" ht="13.9" customHeight="1" x14ac:dyDescent="0.25">
      <c r="A151" s="8" t="s">
        <v>838</v>
      </c>
      <c r="B151" s="14">
        <v>5060504860710</v>
      </c>
      <c r="C151" s="8" t="s">
        <v>839</v>
      </c>
      <c r="D151" s="7">
        <f t="shared" si="2"/>
        <v>11.4</v>
      </c>
      <c r="E151" s="15">
        <v>19</v>
      </c>
      <c r="F151" s="8"/>
      <c r="G151"/>
      <c r="H151"/>
      <c r="I151"/>
      <c r="J151"/>
      <c r="K151"/>
    </row>
    <row r="152" spans="1:11" ht="13.9" customHeight="1" x14ac:dyDescent="0.25">
      <c r="A152" s="94" t="s">
        <v>840</v>
      </c>
      <c r="B152" s="162">
        <v>5060504864381</v>
      </c>
      <c r="C152" s="94" t="s">
        <v>841</v>
      </c>
      <c r="D152" s="93">
        <f t="shared" si="2"/>
        <v>15.6</v>
      </c>
      <c r="E152" s="163">
        <v>26</v>
      </c>
      <c r="F152" s="94" t="s">
        <v>2045</v>
      </c>
      <c r="G152"/>
      <c r="H152"/>
      <c r="I152"/>
      <c r="J152"/>
      <c r="K152"/>
    </row>
    <row r="153" spans="1:11" ht="13.9" customHeight="1" x14ac:dyDescent="0.25">
      <c r="A153" s="8" t="s">
        <v>842</v>
      </c>
      <c r="B153" s="14">
        <v>5060504860741</v>
      </c>
      <c r="C153" s="8" t="s">
        <v>843</v>
      </c>
      <c r="D153" s="7">
        <f t="shared" si="2"/>
        <v>7.1999999999999993</v>
      </c>
      <c r="E153" s="15">
        <v>12</v>
      </c>
      <c r="F153" s="8"/>
      <c r="G153"/>
      <c r="H153"/>
      <c r="I153"/>
      <c r="J153"/>
      <c r="K153"/>
    </row>
    <row r="154" spans="1:11" ht="13.9" customHeight="1" x14ac:dyDescent="0.25">
      <c r="A154" s="144" t="s">
        <v>844</v>
      </c>
      <c r="B154" s="146">
        <v>5060504860758</v>
      </c>
      <c r="C154" s="144" t="s">
        <v>845</v>
      </c>
      <c r="D154" s="143">
        <f t="shared" si="2"/>
        <v>8.4</v>
      </c>
      <c r="E154" s="164">
        <v>14</v>
      </c>
      <c r="F154" s="144"/>
      <c r="G154"/>
      <c r="H154"/>
      <c r="I154"/>
      <c r="J154"/>
      <c r="K154"/>
    </row>
    <row r="155" spans="1:11" ht="13.9" customHeight="1" x14ac:dyDescent="0.25">
      <c r="A155" s="8" t="s">
        <v>846</v>
      </c>
      <c r="B155" s="14">
        <v>5060504863643</v>
      </c>
      <c r="C155" s="8" t="s">
        <v>847</v>
      </c>
      <c r="D155" s="7">
        <f t="shared" si="2"/>
        <v>9</v>
      </c>
      <c r="E155" s="15">
        <v>15</v>
      </c>
      <c r="F155" s="8"/>
      <c r="G155"/>
      <c r="H155"/>
      <c r="I155"/>
      <c r="J155"/>
      <c r="K155"/>
    </row>
    <row r="156" spans="1:11" ht="13.9" customHeight="1" x14ac:dyDescent="0.25">
      <c r="A156" s="8" t="s">
        <v>848</v>
      </c>
      <c r="B156" s="14">
        <v>5060504864619</v>
      </c>
      <c r="C156" s="8" t="s">
        <v>849</v>
      </c>
      <c r="D156" s="7">
        <f t="shared" si="2"/>
        <v>13.799999999999999</v>
      </c>
      <c r="E156" s="15">
        <v>23</v>
      </c>
      <c r="F156" s="8"/>
      <c r="G156"/>
      <c r="H156"/>
      <c r="I156"/>
      <c r="J156"/>
      <c r="K156"/>
    </row>
    <row r="157" spans="1:11" ht="13.9" customHeight="1" x14ac:dyDescent="0.25">
      <c r="A157" s="94" t="s">
        <v>850</v>
      </c>
      <c r="B157" s="92">
        <v>5060504860796</v>
      </c>
      <c r="C157" s="94" t="s">
        <v>851</v>
      </c>
      <c r="D157" s="93">
        <f t="shared" si="2"/>
        <v>5.3999999999999995</v>
      </c>
      <c r="E157" s="163">
        <v>9</v>
      </c>
      <c r="F157" s="94" t="s">
        <v>2045</v>
      </c>
      <c r="G157"/>
      <c r="H157"/>
      <c r="I157"/>
      <c r="J157"/>
      <c r="K157"/>
    </row>
    <row r="158" spans="1:11" ht="13.9" customHeight="1" x14ac:dyDescent="0.25">
      <c r="A158" s="8" t="s">
        <v>1993</v>
      </c>
      <c r="B158" s="16" t="s">
        <v>37</v>
      </c>
      <c r="C158" s="8" t="s">
        <v>1994</v>
      </c>
      <c r="D158" s="7">
        <f t="shared" si="2"/>
        <v>10.199999999999999</v>
      </c>
      <c r="E158" s="15">
        <v>17</v>
      </c>
      <c r="F158" s="8"/>
      <c r="G158"/>
      <c r="H158"/>
      <c r="I158"/>
      <c r="J158"/>
      <c r="K158"/>
    </row>
    <row r="159" spans="1:11" ht="13.9" customHeight="1" x14ac:dyDescent="0.25">
      <c r="A159" s="8" t="s">
        <v>852</v>
      </c>
      <c r="B159" s="14">
        <v>5060504860819</v>
      </c>
      <c r="C159" s="8" t="s">
        <v>853</v>
      </c>
      <c r="D159" s="7">
        <f t="shared" si="2"/>
        <v>7.1999999999999993</v>
      </c>
      <c r="E159" s="15">
        <v>12</v>
      </c>
      <c r="F159" s="8"/>
      <c r="G159"/>
      <c r="H159"/>
      <c r="I159"/>
      <c r="J159"/>
      <c r="K159"/>
    </row>
    <row r="160" spans="1:11" ht="13.9" customHeight="1" x14ac:dyDescent="0.25">
      <c r="A160" s="8" t="s">
        <v>854</v>
      </c>
      <c r="B160" s="14">
        <v>5060504860840</v>
      </c>
      <c r="C160" s="8" t="s">
        <v>855</v>
      </c>
      <c r="D160" s="7">
        <f t="shared" si="2"/>
        <v>13.2</v>
      </c>
      <c r="E160" s="15">
        <v>22</v>
      </c>
      <c r="F160" s="8"/>
      <c r="G160"/>
      <c r="H160"/>
      <c r="I160"/>
      <c r="J160"/>
      <c r="K160"/>
    </row>
    <row r="161" spans="1:11" ht="13.9" customHeight="1" x14ac:dyDescent="0.25">
      <c r="A161" s="8" t="s">
        <v>856</v>
      </c>
      <c r="B161" s="14">
        <v>5060504863575</v>
      </c>
      <c r="C161" s="8" t="s">
        <v>857</v>
      </c>
      <c r="D161" s="7">
        <f t="shared" si="2"/>
        <v>7.1999999999999993</v>
      </c>
      <c r="E161" s="15">
        <v>12</v>
      </c>
      <c r="F161" s="8"/>
      <c r="G161"/>
      <c r="H161"/>
      <c r="I161"/>
      <c r="J161"/>
      <c r="K161"/>
    </row>
    <row r="162" spans="1:11" ht="13.9" customHeight="1" x14ac:dyDescent="0.25">
      <c r="A162" s="8" t="s">
        <v>858</v>
      </c>
      <c r="B162" s="14">
        <v>5060504860857</v>
      </c>
      <c r="C162" s="8" t="s">
        <v>859</v>
      </c>
      <c r="D162" s="7">
        <f t="shared" si="2"/>
        <v>5.3999999999999995</v>
      </c>
      <c r="E162" s="15">
        <v>9</v>
      </c>
      <c r="F162" s="8"/>
      <c r="G162"/>
      <c r="H162"/>
      <c r="I162"/>
      <c r="J162"/>
      <c r="K162"/>
    </row>
    <row r="163" spans="1:11" ht="13.9" customHeight="1" x14ac:dyDescent="0.25">
      <c r="A163" s="8" t="s">
        <v>860</v>
      </c>
      <c r="B163" s="14">
        <v>5060504860864</v>
      </c>
      <c r="C163" s="8" t="s">
        <v>861</v>
      </c>
      <c r="D163" s="7">
        <f t="shared" si="2"/>
        <v>5.3999999999999995</v>
      </c>
      <c r="E163" s="15">
        <v>9</v>
      </c>
      <c r="F163" s="8"/>
      <c r="G163"/>
      <c r="H163"/>
      <c r="I163"/>
      <c r="J163"/>
      <c r="K163"/>
    </row>
    <row r="164" spans="1:11" ht="13.9" customHeight="1" x14ac:dyDescent="0.25">
      <c r="A164" s="8" t="s">
        <v>862</v>
      </c>
      <c r="B164" s="14">
        <v>5060504860871</v>
      </c>
      <c r="C164" s="8" t="s">
        <v>863</v>
      </c>
      <c r="D164" s="7">
        <f t="shared" si="2"/>
        <v>10.799999999999999</v>
      </c>
      <c r="E164" s="15">
        <v>18</v>
      </c>
      <c r="F164" s="8"/>
      <c r="G164"/>
      <c r="H164"/>
      <c r="I164"/>
      <c r="J164"/>
      <c r="K164"/>
    </row>
    <row r="165" spans="1:11" ht="13.9" customHeight="1" x14ac:dyDescent="0.25">
      <c r="A165" s="8" t="s">
        <v>864</v>
      </c>
      <c r="B165" s="14">
        <v>5060504860895</v>
      </c>
      <c r="C165" s="8" t="s">
        <v>865</v>
      </c>
      <c r="D165" s="7">
        <f t="shared" si="2"/>
        <v>12</v>
      </c>
      <c r="E165" s="15">
        <v>20</v>
      </c>
      <c r="F165" s="8"/>
      <c r="G165"/>
      <c r="H165"/>
      <c r="I165"/>
      <c r="J165"/>
      <c r="K165"/>
    </row>
    <row r="166" spans="1:11" ht="13.9" customHeight="1" x14ac:dyDescent="0.25">
      <c r="A166" s="94" t="s">
        <v>866</v>
      </c>
      <c r="B166" s="162">
        <v>5060504864251</v>
      </c>
      <c r="C166" s="94" t="s">
        <v>867</v>
      </c>
      <c r="D166" s="93">
        <f t="shared" si="2"/>
        <v>33.6</v>
      </c>
      <c r="E166" s="163">
        <v>56</v>
      </c>
      <c r="F166" s="94" t="s">
        <v>2045</v>
      </c>
    </row>
    <row r="167" spans="1:11" ht="13.9" customHeight="1" x14ac:dyDescent="0.25">
      <c r="A167" s="144" t="s">
        <v>868</v>
      </c>
      <c r="B167" s="146">
        <v>5060504864534</v>
      </c>
      <c r="C167" s="144" t="s">
        <v>869</v>
      </c>
      <c r="D167" s="143">
        <f t="shared" si="2"/>
        <v>5.3999999999999995</v>
      </c>
      <c r="E167" s="164">
        <v>9</v>
      </c>
      <c r="F167" s="144"/>
      <c r="G167"/>
      <c r="H167"/>
      <c r="I167"/>
      <c r="J167"/>
      <c r="K167"/>
    </row>
    <row r="168" spans="1:11" ht="13.9" customHeight="1" x14ac:dyDescent="0.25">
      <c r="A168" s="205" t="s">
        <v>870</v>
      </c>
      <c r="B168" s="205"/>
      <c r="C168" s="205"/>
      <c r="D168" s="205">
        <f t="shared" si="2"/>
        <v>0</v>
      </c>
      <c r="E168" s="205"/>
      <c r="F168" s="205"/>
      <c r="G168"/>
      <c r="H168"/>
      <c r="I168"/>
      <c r="J168"/>
      <c r="K168"/>
    </row>
    <row r="169" spans="1:11" ht="13.9" customHeight="1" x14ac:dyDescent="0.25">
      <c r="A169" s="8" t="s">
        <v>871</v>
      </c>
      <c r="B169" s="14">
        <v>5060504864398</v>
      </c>
      <c r="C169" s="8" t="s">
        <v>872</v>
      </c>
      <c r="D169" s="7">
        <f t="shared" si="2"/>
        <v>13.799999999999999</v>
      </c>
      <c r="E169" s="15">
        <v>23</v>
      </c>
      <c r="F169" s="8"/>
      <c r="G169"/>
      <c r="H169"/>
      <c r="I169"/>
      <c r="J169"/>
      <c r="K169"/>
    </row>
    <row r="170" spans="1:11" ht="13.9" customHeight="1" x14ac:dyDescent="0.25">
      <c r="A170" s="94" t="s">
        <v>873</v>
      </c>
      <c r="B170" s="162">
        <v>5060504864404</v>
      </c>
      <c r="C170" s="94" t="s">
        <v>874</v>
      </c>
      <c r="D170" s="93">
        <f t="shared" si="2"/>
        <v>13.799999999999999</v>
      </c>
      <c r="E170" s="163">
        <v>23</v>
      </c>
      <c r="F170" s="94" t="s">
        <v>2045</v>
      </c>
      <c r="G170"/>
      <c r="H170"/>
      <c r="I170"/>
      <c r="J170"/>
      <c r="K170"/>
    </row>
    <row r="171" spans="1:11" ht="13.9" customHeight="1" x14ac:dyDescent="0.25">
      <c r="A171" s="8" t="s">
        <v>1560</v>
      </c>
      <c r="B171" s="53">
        <v>5060504866132</v>
      </c>
      <c r="C171" s="8" t="s">
        <v>1561</v>
      </c>
      <c r="D171" s="7">
        <f t="shared" si="2"/>
        <v>10.199999999999999</v>
      </c>
      <c r="E171" s="15">
        <v>17</v>
      </c>
      <c r="F171" s="8"/>
      <c r="G171"/>
      <c r="H171"/>
      <c r="I171"/>
      <c r="J171"/>
      <c r="K171"/>
    </row>
    <row r="172" spans="1:11" ht="13.9" customHeight="1" x14ac:dyDescent="0.25">
      <c r="A172" s="94" t="s">
        <v>875</v>
      </c>
      <c r="B172" s="162">
        <v>5060504864152</v>
      </c>
      <c r="C172" s="94" t="s">
        <v>876</v>
      </c>
      <c r="D172" s="93">
        <f t="shared" si="2"/>
        <v>23.4</v>
      </c>
      <c r="E172" s="163">
        <v>39</v>
      </c>
      <c r="F172" s="94" t="s">
        <v>2045</v>
      </c>
      <c r="G172"/>
      <c r="H172"/>
      <c r="I172"/>
      <c r="J172"/>
      <c r="K172"/>
    </row>
    <row r="173" spans="1:11" ht="13.9" customHeight="1" x14ac:dyDescent="0.25">
      <c r="A173" s="94" t="s">
        <v>877</v>
      </c>
      <c r="B173" s="92">
        <v>5060504861007</v>
      </c>
      <c r="C173" s="94" t="s">
        <v>878</v>
      </c>
      <c r="D173" s="93">
        <f t="shared" si="2"/>
        <v>10.199999999999999</v>
      </c>
      <c r="E173" s="163">
        <v>17</v>
      </c>
      <c r="F173" s="94" t="s">
        <v>2045</v>
      </c>
      <c r="G173"/>
      <c r="H173"/>
      <c r="I173"/>
      <c r="J173"/>
      <c r="K173"/>
    </row>
    <row r="174" spans="1:11" ht="13.9" customHeight="1" x14ac:dyDescent="0.25">
      <c r="A174" s="144" t="s">
        <v>879</v>
      </c>
      <c r="B174" s="165">
        <v>5060504863629</v>
      </c>
      <c r="C174" s="144" t="s">
        <v>880</v>
      </c>
      <c r="D174" s="143">
        <f t="shared" si="2"/>
        <v>11.4</v>
      </c>
      <c r="E174" s="164">
        <v>19</v>
      </c>
      <c r="F174" s="144"/>
      <c r="G174"/>
      <c r="H174"/>
      <c r="I174"/>
      <c r="J174"/>
      <c r="K174"/>
    </row>
    <row r="175" spans="1:11" ht="13.9" customHeight="1" x14ac:dyDescent="0.25">
      <c r="A175" s="94" t="s">
        <v>881</v>
      </c>
      <c r="B175" s="162">
        <v>5060504864145</v>
      </c>
      <c r="C175" s="94" t="s">
        <v>882</v>
      </c>
      <c r="D175" s="93">
        <f t="shared" si="2"/>
        <v>9</v>
      </c>
      <c r="E175" s="163">
        <v>15</v>
      </c>
      <c r="F175" s="94" t="s">
        <v>2045</v>
      </c>
      <c r="G175"/>
      <c r="H175"/>
      <c r="I175"/>
      <c r="J175"/>
      <c r="K175"/>
    </row>
    <row r="176" spans="1:11" ht="13.9" customHeight="1" x14ac:dyDescent="0.25">
      <c r="A176" s="94" t="s">
        <v>883</v>
      </c>
      <c r="B176" s="162">
        <v>5060504863742</v>
      </c>
      <c r="C176" s="94" t="s">
        <v>884</v>
      </c>
      <c r="D176" s="93">
        <f t="shared" si="2"/>
        <v>13.799999999999999</v>
      </c>
      <c r="E176" s="163">
        <v>23</v>
      </c>
      <c r="F176" s="94" t="s">
        <v>2045</v>
      </c>
      <c r="G176"/>
      <c r="H176"/>
      <c r="I176"/>
      <c r="J176"/>
      <c r="K176"/>
    </row>
    <row r="177" spans="1:13" ht="13.9" customHeight="1" x14ac:dyDescent="0.25">
      <c r="A177" s="94" t="s">
        <v>885</v>
      </c>
      <c r="B177" s="162">
        <v>5060504864411</v>
      </c>
      <c r="C177" s="94" t="s">
        <v>886</v>
      </c>
      <c r="D177" s="93">
        <f t="shared" si="2"/>
        <v>19.2</v>
      </c>
      <c r="E177" s="163">
        <v>32</v>
      </c>
      <c r="F177" s="94" t="s">
        <v>2045</v>
      </c>
      <c r="G177"/>
      <c r="H177"/>
      <c r="I177"/>
      <c r="J177"/>
      <c r="K177"/>
    </row>
    <row r="178" spans="1:13" ht="13.9" customHeight="1" x14ac:dyDescent="0.25">
      <c r="A178" s="144" t="s">
        <v>887</v>
      </c>
      <c r="B178" s="165">
        <v>5060504861038</v>
      </c>
      <c r="C178" s="144" t="s">
        <v>888</v>
      </c>
      <c r="D178" s="143">
        <f t="shared" si="2"/>
        <v>9</v>
      </c>
      <c r="E178" s="164">
        <v>15</v>
      </c>
      <c r="F178" s="144"/>
      <c r="G178"/>
      <c r="H178"/>
      <c r="I178"/>
      <c r="J178"/>
      <c r="K178"/>
    </row>
    <row r="179" spans="1:13" ht="13.9" customHeight="1" x14ac:dyDescent="0.25">
      <c r="A179" s="144" t="s">
        <v>889</v>
      </c>
      <c r="B179" s="165">
        <v>5060504864350</v>
      </c>
      <c r="C179" s="144" t="s">
        <v>890</v>
      </c>
      <c r="D179" s="143">
        <f t="shared" si="2"/>
        <v>14.399999999999999</v>
      </c>
      <c r="E179" s="164">
        <v>24</v>
      </c>
      <c r="F179" s="144"/>
      <c r="G179"/>
      <c r="H179"/>
      <c r="I179"/>
      <c r="J179"/>
      <c r="K179"/>
    </row>
    <row r="180" spans="1:13" ht="13.9" customHeight="1" x14ac:dyDescent="0.25">
      <c r="A180" s="144" t="s">
        <v>891</v>
      </c>
      <c r="B180" s="146">
        <v>5060504861113</v>
      </c>
      <c r="C180" s="144" t="s">
        <v>892</v>
      </c>
      <c r="D180" s="143">
        <f t="shared" si="2"/>
        <v>8.4</v>
      </c>
      <c r="E180" s="164">
        <v>14</v>
      </c>
      <c r="F180" s="144"/>
      <c r="G180"/>
      <c r="H180"/>
      <c r="I180"/>
      <c r="J180"/>
      <c r="K180"/>
    </row>
    <row r="181" spans="1:13" ht="13.9" customHeight="1" x14ac:dyDescent="0.25">
      <c r="A181" s="144" t="s">
        <v>893</v>
      </c>
      <c r="B181" s="165">
        <v>5060504861120</v>
      </c>
      <c r="C181" s="144" t="s">
        <v>894</v>
      </c>
      <c r="D181" s="143">
        <f t="shared" si="2"/>
        <v>7.1999999999999993</v>
      </c>
      <c r="E181" s="164">
        <v>12</v>
      </c>
      <c r="F181" s="144"/>
      <c r="G181"/>
      <c r="H181"/>
      <c r="I181"/>
      <c r="J181"/>
      <c r="K181"/>
    </row>
    <row r="182" spans="1:13" ht="13.9" customHeight="1" x14ac:dyDescent="0.25">
      <c r="A182" s="144" t="s">
        <v>895</v>
      </c>
      <c r="B182" s="146">
        <v>5060504861137</v>
      </c>
      <c r="C182" s="144" t="s">
        <v>896</v>
      </c>
      <c r="D182" s="143">
        <f t="shared" si="2"/>
        <v>8.4</v>
      </c>
      <c r="E182" s="164">
        <v>14</v>
      </c>
      <c r="F182" s="144"/>
      <c r="G182"/>
      <c r="H182"/>
      <c r="I182"/>
      <c r="J182"/>
      <c r="K182"/>
    </row>
    <row r="183" spans="1:13" ht="13.9" customHeight="1" x14ac:dyDescent="0.25">
      <c r="A183" s="94" t="s">
        <v>897</v>
      </c>
      <c r="B183" s="162">
        <v>5060504863582</v>
      </c>
      <c r="C183" s="94" t="s">
        <v>898</v>
      </c>
      <c r="D183" s="93">
        <f t="shared" si="2"/>
        <v>7.1999999999999993</v>
      </c>
      <c r="E183" s="163">
        <v>12</v>
      </c>
      <c r="F183" s="94" t="s">
        <v>2045</v>
      </c>
      <c r="G183"/>
      <c r="H183"/>
      <c r="I183"/>
      <c r="J183"/>
      <c r="K183"/>
    </row>
    <row r="184" spans="1:13" ht="13.9" customHeight="1" x14ac:dyDescent="0.25">
      <c r="A184" s="144" t="s">
        <v>899</v>
      </c>
      <c r="B184" s="165">
        <v>5060504861168</v>
      </c>
      <c r="C184" s="144" t="s">
        <v>900</v>
      </c>
      <c r="D184" s="143">
        <f t="shared" si="2"/>
        <v>5.3999999999999995</v>
      </c>
      <c r="E184" s="164">
        <v>9</v>
      </c>
      <c r="F184" s="144"/>
      <c r="G184"/>
      <c r="H184"/>
      <c r="I184"/>
      <c r="J184"/>
      <c r="K184"/>
    </row>
    <row r="185" spans="1:13" ht="13.9" customHeight="1" x14ac:dyDescent="0.25">
      <c r="A185" s="144" t="s">
        <v>901</v>
      </c>
      <c r="B185" s="165">
        <v>5060504861175</v>
      </c>
      <c r="C185" s="144" t="s">
        <v>902</v>
      </c>
      <c r="D185" s="143">
        <f t="shared" si="2"/>
        <v>10.199999999999999</v>
      </c>
      <c r="E185" s="164">
        <v>17</v>
      </c>
      <c r="F185" s="144"/>
      <c r="G185"/>
      <c r="H185"/>
      <c r="I185"/>
      <c r="J185"/>
      <c r="K185"/>
    </row>
    <row r="186" spans="1:13" ht="13.9" customHeight="1" x14ac:dyDescent="0.25">
      <c r="A186" s="144" t="s">
        <v>903</v>
      </c>
      <c r="B186" s="165">
        <v>5060504863612</v>
      </c>
      <c r="C186" s="144" t="s">
        <v>904</v>
      </c>
      <c r="D186" s="143">
        <f t="shared" si="2"/>
        <v>7.8</v>
      </c>
      <c r="E186" s="164">
        <v>13</v>
      </c>
      <c r="F186" s="144"/>
      <c r="G186"/>
      <c r="H186"/>
      <c r="I186"/>
      <c r="J186"/>
      <c r="K186"/>
    </row>
    <row r="187" spans="1:13" ht="13.9" customHeight="1" x14ac:dyDescent="0.25">
      <c r="A187" s="144" t="s">
        <v>905</v>
      </c>
      <c r="B187" s="146">
        <v>5060504861199</v>
      </c>
      <c r="C187" s="144" t="s">
        <v>906</v>
      </c>
      <c r="D187" s="143">
        <f t="shared" si="2"/>
        <v>5.3999999999999995</v>
      </c>
      <c r="E187" s="164">
        <v>9</v>
      </c>
      <c r="F187" s="144"/>
      <c r="G187"/>
      <c r="H187"/>
      <c r="I187"/>
      <c r="J187"/>
      <c r="K187"/>
    </row>
    <row r="188" spans="1:13" ht="13.9" customHeight="1" x14ac:dyDescent="0.25">
      <c r="A188" s="144" t="s">
        <v>907</v>
      </c>
      <c r="B188" s="146">
        <v>5060504861205</v>
      </c>
      <c r="C188" s="144" t="s">
        <v>908</v>
      </c>
      <c r="D188" s="143">
        <f t="shared" si="2"/>
        <v>5.3999999999999995</v>
      </c>
      <c r="E188" s="164">
        <v>9</v>
      </c>
      <c r="F188" s="144"/>
      <c r="G188"/>
      <c r="H188"/>
      <c r="I188"/>
      <c r="J188"/>
      <c r="K188"/>
    </row>
    <row r="189" spans="1:13" ht="13.9" customHeight="1" x14ac:dyDescent="0.25">
      <c r="A189" s="144" t="s">
        <v>909</v>
      </c>
      <c r="B189" s="146">
        <v>5060504861267</v>
      </c>
      <c r="C189" s="144" t="s">
        <v>910</v>
      </c>
      <c r="D189" s="143">
        <f t="shared" si="2"/>
        <v>12</v>
      </c>
      <c r="E189" s="164">
        <v>20</v>
      </c>
      <c r="F189" s="144"/>
      <c r="G189"/>
      <c r="H189"/>
      <c r="I189"/>
      <c r="J189"/>
      <c r="K189"/>
    </row>
    <row r="190" spans="1:13" ht="13.9" customHeight="1" x14ac:dyDescent="0.25">
      <c r="A190" s="144" t="s">
        <v>911</v>
      </c>
      <c r="B190" s="146">
        <v>5060504864824</v>
      </c>
      <c r="C190" s="144" t="s">
        <v>912</v>
      </c>
      <c r="D190" s="143">
        <f>E190*0.6</f>
        <v>9</v>
      </c>
      <c r="E190" s="164">
        <v>15</v>
      </c>
      <c r="F190" s="144"/>
      <c r="G190"/>
      <c r="M190" s="8"/>
    </row>
    <row r="191" spans="1:13" ht="13.9" customHeight="1" x14ac:dyDescent="0.25">
      <c r="A191" s="8" t="s">
        <v>1582</v>
      </c>
      <c r="B191" s="14">
        <v>5060504865562</v>
      </c>
      <c r="C191" s="8" t="s">
        <v>1581</v>
      </c>
      <c r="D191" s="7">
        <f>E191*0.6</f>
        <v>10.199999999999999</v>
      </c>
      <c r="E191" s="15">
        <v>17</v>
      </c>
      <c r="F191" s="8"/>
    </row>
    <row r="192" spans="1:13" ht="13.9" customHeight="1" x14ac:dyDescent="0.25">
      <c r="A192" s="8" t="s">
        <v>2003</v>
      </c>
      <c r="B192" s="16">
        <v>5060504864701</v>
      </c>
      <c r="C192" s="8" t="s">
        <v>31</v>
      </c>
      <c r="D192" s="7">
        <f>E192*0.6</f>
        <v>15.6</v>
      </c>
      <c r="E192" s="15">
        <v>26</v>
      </c>
      <c r="G192"/>
      <c r="H192"/>
      <c r="I192"/>
      <c r="J192"/>
      <c r="K192"/>
    </row>
    <row r="193" spans="1:11" ht="13.9" customHeight="1" x14ac:dyDescent="0.25">
      <c r="A193" s="94" t="s">
        <v>913</v>
      </c>
      <c r="B193" s="162">
        <v>5060504864268</v>
      </c>
      <c r="C193" s="94" t="s">
        <v>914</v>
      </c>
      <c r="D193" s="93">
        <f t="shared" si="2"/>
        <v>33.6</v>
      </c>
      <c r="E193" s="163">
        <v>56</v>
      </c>
      <c r="F193" s="94" t="s">
        <v>2045</v>
      </c>
      <c r="G193"/>
      <c r="H193"/>
      <c r="I193"/>
      <c r="J193"/>
      <c r="K193"/>
    </row>
    <row r="194" spans="1:11" ht="13.9" customHeight="1" x14ac:dyDescent="0.25">
      <c r="A194" s="205" t="s">
        <v>915</v>
      </c>
      <c r="B194" s="205"/>
      <c r="C194" s="205"/>
      <c r="D194" s="205">
        <f t="shared" si="2"/>
        <v>0</v>
      </c>
      <c r="E194" s="205"/>
      <c r="F194" s="205"/>
      <c r="G194"/>
      <c r="H194"/>
      <c r="I194"/>
      <c r="J194"/>
      <c r="K194"/>
    </row>
    <row r="195" spans="1:11" ht="13.9" customHeight="1" x14ac:dyDescent="0.25">
      <c r="A195" s="1" t="s">
        <v>1999</v>
      </c>
      <c r="B195" s="59" t="s">
        <v>37</v>
      </c>
      <c r="C195" s="1" t="s">
        <v>2000</v>
      </c>
      <c r="D195" s="7">
        <f>E195*0.6</f>
        <v>12</v>
      </c>
      <c r="E195" s="15">
        <v>20</v>
      </c>
      <c r="G195"/>
      <c r="H195"/>
      <c r="I195"/>
      <c r="J195"/>
      <c r="K195"/>
    </row>
    <row r="196" spans="1:11" ht="13.9" customHeight="1" x14ac:dyDescent="0.25">
      <c r="A196" s="94" t="s">
        <v>916</v>
      </c>
      <c r="B196" s="162">
        <v>5060504864510</v>
      </c>
      <c r="C196" s="94" t="s">
        <v>917</v>
      </c>
      <c r="D196" s="93">
        <f>E196*0.6</f>
        <v>13.799999999999999</v>
      </c>
      <c r="E196" s="163">
        <v>23</v>
      </c>
      <c r="F196" s="94" t="s">
        <v>2045</v>
      </c>
      <c r="G196"/>
      <c r="H196"/>
      <c r="I196"/>
      <c r="J196"/>
      <c r="K196"/>
    </row>
    <row r="197" spans="1:11" ht="13.9" customHeight="1" x14ac:dyDescent="0.25">
      <c r="A197" s="105" t="s">
        <v>918</v>
      </c>
      <c r="B197" s="162">
        <v>5060504864558</v>
      </c>
      <c r="C197" s="94" t="s">
        <v>919</v>
      </c>
      <c r="D197" s="93">
        <f t="shared" si="2"/>
        <v>23.4</v>
      </c>
      <c r="E197" s="163">
        <v>39</v>
      </c>
      <c r="F197" s="94" t="s">
        <v>2045</v>
      </c>
      <c r="G197"/>
      <c r="H197"/>
      <c r="I197"/>
      <c r="J197"/>
      <c r="K197"/>
    </row>
    <row r="198" spans="1:11" ht="13.9" customHeight="1" x14ac:dyDescent="0.25">
      <c r="A198" s="8" t="s">
        <v>920</v>
      </c>
      <c r="B198" s="14">
        <v>5060504863599</v>
      </c>
      <c r="C198" s="8" t="s">
        <v>921</v>
      </c>
      <c r="D198" s="7">
        <f t="shared" si="2"/>
        <v>11.4</v>
      </c>
      <c r="E198" s="15">
        <v>19</v>
      </c>
      <c r="F198" s="8"/>
      <c r="G198"/>
      <c r="H198"/>
      <c r="I198"/>
      <c r="J198"/>
      <c r="K198"/>
    </row>
    <row r="199" spans="1:11" ht="13.9" customHeight="1" x14ac:dyDescent="0.25">
      <c r="A199" s="8" t="s">
        <v>922</v>
      </c>
      <c r="B199" s="14">
        <v>5060504863681</v>
      </c>
      <c r="C199" s="8" t="s">
        <v>923</v>
      </c>
      <c r="D199" s="7">
        <f t="shared" si="2"/>
        <v>13.799999999999999</v>
      </c>
      <c r="E199" s="15">
        <v>23</v>
      </c>
      <c r="F199" s="8"/>
      <c r="G199"/>
      <c r="H199"/>
      <c r="I199"/>
      <c r="J199"/>
      <c r="K199"/>
    </row>
    <row r="200" spans="1:11" ht="13.9" customHeight="1" x14ac:dyDescent="0.25">
      <c r="A200" s="8" t="s">
        <v>924</v>
      </c>
      <c r="B200" s="14">
        <v>5060504862134</v>
      </c>
      <c r="C200" s="8" t="s">
        <v>925</v>
      </c>
      <c r="D200" s="7">
        <f t="shared" si="2"/>
        <v>8.4</v>
      </c>
      <c r="E200" s="15">
        <v>14</v>
      </c>
      <c r="F200" s="8"/>
      <c r="G200"/>
      <c r="H200"/>
      <c r="I200"/>
      <c r="J200"/>
      <c r="K200"/>
    </row>
    <row r="201" spans="1:11" ht="13.9" customHeight="1" x14ac:dyDescent="0.25">
      <c r="A201" s="8" t="s">
        <v>926</v>
      </c>
      <c r="B201" s="14">
        <v>5060504862141</v>
      </c>
      <c r="C201" s="8" t="s">
        <v>927</v>
      </c>
      <c r="D201" s="7">
        <f t="shared" si="2"/>
        <v>8.4</v>
      </c>
      <c r="E201" s="15">
        <v>14</v>
      </c>
      <c r="F201" s="8"/>
      <c r="G201"/>
      <c r="H201"/>
      <c r="I201"/>
      <c r="J201"/>
      <c r="K201"/>
    </row>
    <row r="202" spans="1:11" ht="13.9" customHeight="1" x14ac:dyDescent="0.25">
      <c r="A202" s="8" t="s">
        <v>928</v>
      </c>
      <c r="B202" s="14">
        <v>5060504864756</v>
      </c>
      <c r="C202" s="8" t="s">
        <v>929</v>
      </c>
      <c r="D202" s="7">
        <f t="shared" si="2"/>
        <v>10.199999999999999</v>
      </c>
      <c r="E202" s="15">
        <v>17</v>
      </c>
      <c r="F202" s="8"/>
      <c r="G202"/>
      <c r="H202"/>
      <c r="I202"/>
      <c r="J202"/>
      <c r="K202"/>
    </row>
    <row r="203" spans="1:11" ht="13.9" customHeight="1" x14ac:dyDescent="0.25">
      <c r="A203" s="8" t="s">
        <v>930</v>
      </c>
      <c r="B203" s="14">
        <v>5060504862158</v>
      </c>
      <c r="C203" s="8" t="s">
        <v>931</v>
      </c>
      <c r="D203" s="7">
        <f t="shared" si="2"/>
        <v>7.1999999999999993</v>
      </c>
      <c r="E203" s="15">
        <v>12</v>
      </c>
      <c r="F203" s="8"/>
      <c r="G203"/>
      <c r="H203"/>
      <c r="I203"/>
      <c r="J203"/>
      <c r="K203"/>
    </row>
    <row r="204" spans="1:11" ht="13.9" customHeight="1" x14ac:dyDescent="0.25">
      <c r="A204" s="8" t="s">
        <v>932</v>
      </c>
      <c r="B204" s="14">
        <v>5060504862165</v>
      </c>
      <c r="C204" s="8" t="s">
        <v>933</v>
      </c>
      <c r="D204" s="7">
        <f t="shared" si="2"/>
        <v>5.3999999999999995</v>
      </c>
      <c r="E204" s="15">
        <v>9</v>
      </c>
      <c r="F204" s="8"/>
      <c r="G204"/>
      <c r="H204"/>
      <c r="I204"/>
      <c r="J204"/>
      <c r="K204"/>
    </row>
    <row r="205" spans="1:11" ht="13.9" customHeight="1" x14ac:dyDescent="0.25">
      <c r="A205" s="8" t="s">
        <v>934</v>
      </c>
      <c r="B205" s="14">
        <v>5060504862172</v>
      </c>
      <c r="C205" s="8" t="s">
        <v>935</v>
      </c>
      <c r="D205" s="7">
        <f t="shared" si="2"/>
        <v>11.4</v>
      </c>
      <c r="E205" s="15">
        <v>19</v>
      </c>
      <c r="F205" s="8"/>
      <c r="G205"/>
      <c r="H205"/>
      <c r="I205"/>
      <c r="J205"/>
      <c r="K205"/>
    </row>
    <row r="206" spans="1:11" ht="13.9" customHeight="1" x14ac:dyDescent="0.25">
      <c r="A206" s="8" t="s">
        <v>936</v>
      </c>
      <c r="B206" s="14">
        <v>5060504863537</v>
      </c>
      <c r="C206" s="8" t="s">
        <v>937</v>
      </c>
      <c r="D206" s="7">
        <f t="shared" si="2"/>
        <v>7.1999999999999993</v>
      </c>
      <c r="E206" s="15">
        <v>12</v>
      </c>
      <c r="F206" s="8"/>
      <c r="G206"/>
      <c r="H206"/>
      <c r="I206"/>
      <c r="J206"/>
      <c r="K206"/>
    </row>
    <row r="207" spans="1:11" ht="13.9" customHeight="1" x14ac:dyDescent="0.25">
      <c r="A207" s="94" t="s">
        <v>938</v>
      </c>
      <c r="B207" s="92">
        <v>5060504862189</v>
      </c>
      <c r="C207" s="94" t="s">
        <v>939</v>
      </c>
      <c r="D207" s="93">
        <f t="shared" si="2"/>
        <v>5.3999999999999995</v>
      </c>
      <c r="E207" s="163">
        <v>9</v>
      </c>
      <c r="F207" s="94" t="s">
        <v>2045</v>
      </c>
      <c r="G207"/>
      <c r="H207"/>
      <c r="I207"/>
      <c r="J207"/>
      <c r="K207"/>
    </row>
    <row r="208" spans="1:11" ht="13.9" customHeight="1" x14ac:dyDescent="0.25">
      <c r="A208" s="8" t="s">
        <v>940</v>
      </c>
      <c r="B208" s="14">
        <v>5060504862196</v>
      </c>
      <c r="C208" s="8" t="s">
        <v>941</v>
      </c>
      <c r="D208" s="7">
        <f t="shared" si="2"/>
        <v>13.2</v>
      </c>
      <c r="E208" s="15">
        <v>22</v>
      </c>
      <c r="F208" s="8"/>
    </row>
    <row r="209" spans="1:11" ht="13.9" customHeight="1" x14ac:dyDescent="0.25">
      <c r="A209" s="8" t="s">
        <v>942</v>
      </c>
      <c r="B209" s="14">
        <v>5060504862202</v>
      </c>
      <c r="C209" s="8" t="s">
        <v>943</v>
      </c>
      <c r="D209" s="7">
        <f t="shared" si="2"/>
        <v>11.4</v>
      </c>
      <c r="E209" s="15">
        <v>19</v>
      </c>
      <c r="F209" s="8"/>
    </row>
    <row r="210" spans="1:11" ht="13.9" customHeight="1" x14ac:dyDescent="0.25">
      <c r="A210" s="17" t="s">
        <v>944</v>
      </c>
      <c r="B210" s="14">
        <v>5060504864565</v>
      </c>
      <c r="C210" s="8" t="s">
        <v>945</v>
      </c>
      <c r="D210" s="7">
        <f t="shared" si="2"/>
        <v>33.6</v>
      </c>
      <c r="E210" s="15">
        <v>56</v>
      </c>
      <c r="F210" s="8"/>
    </row>
    <row r="211" spans="1:11" ht="13.9" customHeight="1" x14ac:dyDescent="0.25">
      <c r="A211" s="205" t="s">
        <v>946</v>
      </c>
      <c r="B211" s="205"/>
      <c r="C211" s="205"/>
      <c r="D211" s="205">
        <f t="shared" si="2"/>
        <v>0</v>
      </c>
      <c r="E211" s="205"/>
      <c r="F211" s="205"/>
    </row>
    <row r="212" spans="1:11" ht="13.9" customHeight="1" x14ac:dyDescent="0.25">
      <c r="A212" s="8" t="s">
        <v>947</v>
      </c>
      <c r="B212" s="14">
        <v>5060504863926</v>
      </c>
      <c r="C212" s="8" t="s">
        <v>948</v>
      </c>
      <c r="D212" s="7">
        <f t="shared" si="2"/>
        <v>7.8</v>
      </c>
      <c r="E212" s="15">
        <v>13</v>
      </c>
      <c r="F212" s="8"/>
    </row>
    <row r="213" spans="1:11" ht="13.9" customHeight="1" x14ac:dyDescent="0.25">
      <c r="A213" s="94" t="s">
        <v>949</v>
      </c>
      <c r="B213" s="162">
        <v>5060504863933</v>
      </c>
      <c r="C213" s="94" t="s">
        <v>950</v>
      </c>
      <c r="D213" s="93">
        <f t="shared" si="2"/>
        <v>11.4</v>
      </c>
      <c r="E213" s="163">
        <v>19</v>
      </c>
      <c r="F213" s="94" t="s">
        <v>2045</v>
      </c>
    </row>
    <row r="214" spans="1:11" ht="13.9" customHeight="1" x14ac:dyDescent="0.25">
      <c r="A214" s="8" t="s">
        <v>951</v>
      </c>
      <c r="B214" s="14">
        <v>5060504862424</v>
      </c>
      <c r="C214" s="8" t="s">
        <v>952</v>
      </c>
      <c r="D214" s="7">
        <f t="shared" ref="D214:D256" si="3">E214*0.6</f>
        <v>9.6</v>
      </c>
      <c r="E214" s="15">
        <v>16</v>
      </c>
      <c r="F214" s="8"/>
    </row>
    <row r="215" spans="1:11" ht="13.9" customHeight="1" x14ac:dyDescent="0.25">
      <c r="A215" s="8" t="s">
        <v>953</v>
      </c>
      <c r="B215" s="14">
        <v>5060504864671</v>
      </c>
      <c r="C215" s="8" t="s">
        <v>954</v>
      </c>
      <c r="D215" s="7">
        <f t="shared" si="3"/>
        <v>10.199999999999999</v>
      </c>
      <c r="E215" s="15">
        <v>17</v>
      </c>
      <c r="F215" s="8"/>
    </row>
    <row r="216" spans="1:11" ht="13.9" customHeight="1" x14ac:dyDescent="0.25">
      <c r="A216" s="17" t="s">
        <v>955</v>
      </c>
      <c r="B216" s="14">
        <v>5060504864695</v>
      </c>
      <c r="C216" s="8" t="s">
        <v>956</v>
      </c>
      <c r="D216" s="7">
        <f t="shared" si="3"/>
        <v>10.199999999999999</v>
      </c>
      <c r="E216" s="7">
        <v>17</v>
      </c>
      <c r="F216" s="8"/>
      <c r="G216"/>
      <c r="H216"/>
      <c r="I216"/>
      <c r="J216"/>
      <c r="K216"/>
    </row>
    <row r="217" spans="1:11" ht="13.9" customHeight="1" x14ac:dyDescent="0.25">
      <c r="A217" s="8" t="s">
        <v>1576</v>
      </c>
      <c r="B217" s="14">
        <v>5060504866637</v>
      </c>
      <c r="C217" s="8" t="s">
        <v>1575</v>
      </c>
      <c r="D217" s="7">
        <f>E217*0.6</f>
        <v>13.799999999999999</v>
      </c>
      <c r="E217" s="15">
        <v>23</v>
      </c>
      <c r="F217" s="8"/>
      <c r="G217"/>
      <c r="H217"/>
      <c r="I217"/>
      <c r="J217"/>
      <c r="K217"/>
    </row>
    <row r="218" spans="1:11" ht="13.9" customHeight="1" x14ac:dyDescent="0.25">
      <c r="A218" s="8" t="s">
        <v>957</v>
      </c>
      <c r="B218" s="14">
        <v>5060504864220</v>
      </c>
      <c r="C218" s="8" t="s">
        <v>958</v>
      </c>
      <c r="D218" s="7">
        <f t="shared" si="3"/>
        <v>23.4</v>
      </c>
      <c r="E218" s="15">
        <v>39</v>
      </c>
      <c r="F218" s="8"/>
      <c r="G218"/>
      <c r="H218"/>
      <c r="I218"/>
      <c r="J218"/>
      <c r="K218"/>
    </row>
    <row r="219" spans="1:11" ht="13.9" customHeight="1" x14ac:dyDescent="0.25">
      <c r="A219" s="205" t="s">
        <v>959</v>
      </c>
      <c r="B219" s="205"/>
      <c r="C219" s="205"/>
      <c r="D219" s="205">
        <f t="shared" si="3"/>
        <v>0</v>
      </c>
      <c r="E219" s="205"/>
      <c r="F219" s="205"/>
      <c r="G219"/>
      <c r="H219"/>
      <c r="I219"/>
      <c r="J219"/>
      <c r="K219"/>
    </row>
    <row r="220" spans="1:11" ht="13.9" customHeight="1" x14ac:dyDescent="0.25">
      <c r="A220" s="8" t="s">
        <v>960</v>
      </c>
      <c r="B220" s="14">
        <v>5060504864213</v>
      </c>
      <c r="C220" s="8" t="s">
        <v>961</v>
      </c>
      <c r="D220" s="7">
        <f t="shared" si="3"/>
        <v>13.799999999999999</v>
      </c>
      <c r="E220" s="15">
        <v>23</v>
      </c>
      <c r="F220" s="8"/>
      <c r="G220"/>
      <c r="H220"/>
      <c r="I220"/>
      <c r="J220"/>
      <c r="K220"/>
    </row>
    <row r="221" spans="1:11" ht="13.9" customHeight="1" x14ac:dyDescent="0.25">
      <c r="A221" s="8" t="s">
        <v>962</v>
      </c>
      <c r="B221" s="14">
        <v>5060504862806</v>
      </c>
      <c r="C221" s="8" t="s">
        <v>963</v>
      </c>
      <c r="D221" s="7">
        <f t="shared" si="3"/>
        <v>7.8</v>
      </c>
      <c r="E221" s="15">
        <v>13</v>
      </c>
      <c r="F221" s="8"/>
      <c r="G221"/>
      <c r="H221"/>
      <c r="I221"/>
      <c r="J221"/>
      <c r="K221"/>
    </row>
    <row r="222" spans="1:11" ht="13.9" customHeight="1" x14ac:dyDescent="0.25">
      <c r="A222" s="8" t="s">
        <v>964</v>
      </c>
      <c r="B222" s="14">
        <v>5060504862813</v>
      </c>
      <c r="C222" s="8" t="s">
        <v>965</v>
      </c>
      <c r="D222" s="7">
        <f t="shared" si="3"/>
        <v>7.8</v>
      </c>
      <c r="E222" s="15">
        <v>13</v>
      </c>
      <c r="F222" s="8"/>
      <c r="G222"/>
      <c r="H222"/>
      <c r="I222"/>
      <c r="J222"/>
      <c r="K222"/>
    </row>
    <row r="223" spans="1:11" ht="13.9" customHeight="1" x14ac:dyDescent="0.25">
      <c r="A223" s="8" t="s">
        <v>966</v>
      </c>
      <c r="B223" s="16">
        <v>5060504862820</v>
      </c>
      <c r="C223" s="8" t="s">
        <v>967</v>
      </c>
      <c r="D223" s="7">
        <f t="shared" si="3"/>
        <v>6</v>
      </c>
      <c r="E223" s="15">
        <v>10</v>
      </c>
      <c r="F223" s="8"/>
      <c r="G223"/>
      <c r="H223"/>
      <c r="I223"/>
      <c r="J223"/>
      <c r="K223"/>
    </row>
    <row r="224" spans="1:11" ht="13.9" customHeight="1" x14ac:dyDescent="0.25">
      <c r="A224" s="32" t="s">
        <v>2001</v>
      </c>
      <c r="B224" s="16" t="s">
        <v>37</v>
      </c>
      <c r="C224" s="8" t="s">
        <v>2002</v>
      </c>
      <c r="D224" s="7">
        <f t="shared" si="3"/>
        <v>20.399999999999999</v>
      </c>
      <c r="E224" s="15">
        <v>34</v>
      </c>
      <c r="F224" s="8"/>
      <c r="G224"/>
      <c r="H224"/>
      <c r="I224"/>
      <c r="J224"/>
      <c r="K224"/>
    </row>
    <row r="225" spans="1:12" ht="13.9" customHeight="1" x14ac:dyDescent="0.25">
      <c r="A225" s="32" t="s">
        <v>968</v>
      </c>
      <c r="B225" s="14">
        <v>5060504864909</v>
      </c>
      <c r="C225" s="33" t="s">
        <v>969</v>
      </c>
      <c r="D225" s="7">
        <f t="shared" si="3"/>
        <v>20.399999999999999</v>
      </c>
      <c r="E225" s="7">
        <v>34</v>
      </c>
      <c r="F225" s="8"/>
      <c r="G225"/>
      <c r="H225"/>
      <c r="I225"/>
      <c r="J225"/>
      <c r="K225"/>
    </row>
    <row r="226" spans="1:12" ht="13.9" customHeight="1" x14ac:dyDescent="0.25">
      <c r="A226" s="17" t="s">
        <v>970</v>
      </c>
      <c r="B226" s="14">
        <v>5060504864916</v>
      </c>
      <c r="C226" s="8" t="s">
        <v>971</v>
      </c>
      <c r="D226" s="7">
        <f t="shared" si="3"/>
        <v>13.799999999999999</v>
      </c>
      <c r="E226" s="7">
        <v>23</v>
      </c>
      <c r="F226" s="8"/>
      <c r="G226"/>
      <c r="H226"/>
      <c r="I226"/>
      <c r="J226"/>
      <c r="K226"/>
    </row>
    <row r="227" spans="1:12" ht="13.9" customHeight="1" x14ac:dyDescent="0.25">
      <c r="A227" s="17" t="s">
        <v>972</v>
      </c>
      <c r="B227" s="14">
        <v>5060504864923</v>
      </c>
      <c r="C227" s="8" t="s">
        <v>973</v>
      </c>
      <c r="D227" s="7">
        <f t="shared" si="3"/>
        <v>13.799999999999999</v>
      </c>
      <c r="E227" s="7">
        <v>23</v>
      </c>
      <c r="F227" s="8"/>
      <c r="G227"/>
      <c r="H227"/>
      <c r="I227"/>
      <c r="J227"/>
      <c r="K227"/>
    </row>
    <row r="228" spans="1:12" ht="13.9" customHeight="1" x14ac:dyDescent="0.25">
      <c r="A228" s="17" t="s">
        <v>974</v>
      </c>
      <c r="B228" s="14">
        <v>5060504864930</v>
      </c>
      <c r="C228" s="8" t="s">
        <v>975</v>
      </c>
      <c r="D228" s="7">
        <f t="shared" si="3"/>
        <v>13.799999999999999</v>
      </c>
      <c r="E228" s="7">
        <v>23</v>
      </c>
      <c r="F228" s="8"/>
      <c r="G228"/>
      <c r="H228"/>
      <c r="I228"/>
      <c r="J228"/>
      <c r="K228"/>
    </row>
    <row r="229" spans="1:12" x14ac:dyDescent="0.25">
      <c r="A229" s="17" t="s">
        <v>976</v>
      </c>
      <c r="B229" s="14">
        <v>5060504864947</v>
      </c>
      <c r="C229" s="8" t="s">
        <v>977</v>
      </c>
      <c r="D229" s="7">
        <f t="shared" si="3"/>
        <v>13.799999999999999</v>
      </c>
      <c r="E229" s="7">
        <v>23</v>
      </c>
      <c r="F229" s="8"/>
      <c r="G229"/>
      <c r="H229"/>
      <c r="I229"/>
      <c r="J229"/>
      <c r="K229"/>
    </row>
    <row r="230" spans="1:12" x14ac:dyDescent="0.25">
      <c r="A230" s="105" t="s">
        <v>978</v>
      </c>
      <c r="B230" s="162">
        <v>5060504864954</v>
      </c>
      <c r="C230" s="94" t="s">
        <v>979</v>
      </c>
      <c r="D230" s="93">
        <f t="shared" si="3"/>
        <v>13.799999999999999</v>
      </c>
      <c r="E230" s="93">
        <v>23</v>
      </c>
      <c r="F230" s="94" t="s">
        <v>2045</v>
      </c>
      <c r="G230"/>
      <c r="H230"/>
      <c r="I230"/>
      <c r="J230"/>
      <c r="K230"/>
      <c r="L230"/>
    </row>
    <row r="231" spans="1:12" x14ac:dyDescent="0.25">
      <c r="A231" s="17" t="s">
        <v>1564</v>
      </c>
      <c r="B231" s="53">
        <v>5060504864961</v>
      </c>
      <c r="C231" s="8" t="s">
        <v>1565</v>
      </c>
      <c r="D231" s="7">
        <f t="shared" si="3"/>
        <v>20.399999999999999</v>
      </c>
      <c r="E231" s="7">
        <v>34</v>
      </c>
      <c r="F231" s="8"/>
      <c r="G231"/>
      <c r="H231"/>
      <c r="I231"/>
      <c r="J231"/>
      <c r="K231"/>
      <c r="L231"/>
    </row>
    <row r="232" spans="1:12" x14ac:dyDescent="0.25">
      <c r="A232" s="105" t="s">
        <v>980</v>
      </c>
      <c r="B232" s="162">
        <v>5060504864978</v>
      </c>
      <c r="C232" s="94" t="s">
        <v>981</v>
      </c>
      <c r="D232" s="93">
        <f t="shared" si="3"/>
        <v>16.8</v>
      </c>
      <c r="E232" s="93">
        <v>28</v>
      </c>
      <c r="F232" s="94" t="s">
        <v>2045</v>
      </c>
      <c r="G232"/>
      <c r="H232"/>
      <c r="I232"/>
      <c r="J232"/>
      <c r="K232"/>
      <c r="L232"/>
    </row>
    <row r="233" spans="1:12" x14ac:dyDescent="0.25">
      <c r="A233" s="17" t="s">
        <v>982</v>
      </c>
      <c r="B233" s="14">
        <v>5060504864985</v>
      </c>
      <c r="C233" s="8" t="s">
        <v>983</v>
      </c>
      <c r="D233" s="7">
        <f t="shared" si="3"/>
        <v>13.799999999999999</v>
      </c>
      <c r="E233" s="7">
        <v>23</v>
      </c>
      <c r="F233" s="8"/>
      <c r="G233"/>
      <c r="H233"/>
      <c r="I233"/>
      <c r="J233"/>
      <c r="K233"/>
      <c r="L233"/>
    </row>
    <row r="234" spans="1:12" x14ac:dyDescent="0.25">
      <c r="A234" s="105" t="s">
        <v>984</v>
      </c>
      <c r="B234" s="162">
        <v>5060504864992</v>
      </c>
      <c r="C234" s="94" t="s">
        <v>985</v>
      </c>
      <c r="D234" s="93">
        <f t="shared" si="3"/>
        <v>13.799999999999999</v>
      </c>
      <c r="E234" s="93">
        <v>23</v>
      </c>
      <c r="F234" s="94" t="s">
        <v>2045</v>
      </c>
      <c r="G234"/>
      <c r="H234"/>
      <c r="I234"/>
      <c r="J234"/>
      <c r="K234"/>
      <c r="L234"/>
    </row>
    <row r="235" spans="1:12" x14ac:dyDescent="0.25">
      <c r="A235" s="8" t="s">
        <v>1578</v>
      </c>
      <c r="B235" s="14">
        <v>5060504865005</v>
      </c>
      <c r="C235" s="8" t="s">
        <v>1577</v>
      </c>
      <c r="D235" s="7">
        <f>E235*0.6</f>
        <v>20.399999999999999</v>
      </c>
      <c r="E235" s="15">
        <v>34</v>
      </c>
      <c r="F235" s="8"/>
      <c r="G235"/>
      <c r="H235"/>
      <c r="I235"/>
      <c r="J235"/>
      <c r="K235"/>
      <c r="L235"/>
    </row>
    <row r="236" spans="1:12" x14ac:dyDescent="0.25">
      <c r="A236" s="17" t="s">
        <v>986</v>
      </c>
      <c r="B236" s="14">
        <v>5060504865166</v>
      </c>
      <c r="C236" s="8" t="s">
        <v>987</v>
      </c>
      <c r="D236" s="7">
        <f t="shared" si="3"/>
        <v>13.799999999999999</v>
      </c>
      <c r="E236" s="7">
        <v>23</v>
      </c>
      <c r="F236" s="8"/>
      <c r="G236"/>
      <c r="H236"/>
      <c r="I236"/>
      <c r="J236"/>
      <c r="K236"/>
    </row>
    <row r="237" spans="1:12" x14ac:dyDescent="0.25">
      <c r="A237" s="17" t="s">
        <v>988</v>
      </c>
      <c r="B237" s="14">
        <v>5060504865463</v>
      </c>
      <c r="C237" s="8" t="s">
        <v>989</v>
      </c>
      <c r="D237" s="7">
        <f t="shared" si="3"/>
        <v>13.799999999999999</v>
      </c>
      <c r="E237" s="7">
        <v>23</v>
      </c>
      <c r="F237" s="8"/>
      <c r="G237"/>
      <c r="H237"/>
      <c r="I237"/>
      <c r="J237"/>
      <c r="K237"/>
    </row>
    <row r="238" spans="1:12" x14ac:dyDescent="0.25">
      <c r="A238" s="105" t="s">
        <v>990</v>
      </c>
      <c r="B238" s="162">
        <v>5060504863735</v>
      </c>
      <c r="C238" s="94" t="s">
        <v>991</v>
      </c>
      <c r="D238" s="93">
        <f t="shared" si="3"/>
        <v>7.1999999999999993</v>
      </c>
      <c r="E238" s="93">
        <v>12</v>
      </c>
      <c r="F238" s="94" t="s">
        <v>2045</v>
      </c>
      <c r="G238"/>
      <c r="H238"/>
      <c r="I238"/>
      <c r="J238"/>
      <c r="K238"/>
    </row>
    <row r="239" spans="1:12" x14ac:dyDescent="0.25">
      <c r="A239" s="8" t="s">
        <v>992</v>
      </c>
      <c r="B239" s="14">
        <v>5060504862943</v>
      </c>
      <c r="C239" s="8" t="s">
        <v>993</v>
      </c>
      <c r="D239" s="7">
        <f t="shared" si="3"/>
        <v>3.5999999999999996</v>
      </c>
      <c r="E239" s="15">
        <v>6</v>
      </c>
      <c r="F239" s="8"/>
      <c r="G239"/>
      <c r="H239"/>
      <c r="I239"/>
      <c r="J239"/>
      <c r="K239"/>
    </row>
    <row r="240" spans="1:12" x14ac:dyDescent="0.25">
      <c r="A240" s="94" t="s">
        <v>994</v>
      </c>
      <c r="B240" s="162">
        <v>5060504862950</v>
      </c>
      <c r="C240" s="94" t="s">
        <v>995</v>
      </c>
      <c r="D240" s="93">
        <f t="shared" si="3"/>
        <v>3.5999999999999996</v>
      </c>
      <c r="E240" s="163">
        <v>6</v>
      </c>
      <c r="F240" s="94" t="s">
        <v>2045</v>
      </c>
      <c r="G240"/>
      <c r="H240"/>
      <c r="I240"/>
      <c r="J240"/>
      <c r="K240"/>
    </row>
    <row r="241" spans="1:11" x14ac:dyDescent="0.25">
      <c r="A241" s="8" t="s">
        <v>996</v>
      </c>
      <c r="B241" s="14">
        <v>5060504862967</v>
      </c>
      <c r="C241" s="8" t="s">
        <v>997</v>
      </c>
      <c r="D241" s="7">
        <f t="shared" si="3"/>
        <v>3.5999999999999996</v>
      </c>
      <c r="E241" s="15">
        <v>6</v>
      </c>
      <c r="F241" s="8"/>
      <c r="G241"/>
      <c r="H241"/>
      <c r="I241"/>
      <c r="J241"/>
      <c r="K241"/>
    </row>
    <row r="242" spans="1:11" x14ac:dyDescent="0.25">
      <c r="A242" s="94" t="s">
        <v>998</v>
      </c>
      <c r="B242" s="92">
        <v>5060504862974</v>
      </c>
      <c r="C242" s="94" t="s">
        <v>999</v>
      </c>
      <c r="D242" s="93">
        <f t="shared" si="3"/>
        <v>7.1999999999999993</v>
      </c>
      <c r="E242" s="163">
        <v>12</v>
      </c>
      <c r="F242" s="94" t="s">
        <v>2045</v>
      </c>
      <c r="G242"/>
      <c r="H242"/>
      <c r="I242"/>
      <c r="J242"/>
      <c r="K242"/>
    </row>
    <row r="243" spans="1:11" x14ac:dyDescent="0.25">
      <c r="A243" s="8" t="s">
        <v>1000</v>
      </c>
      <c r="B243" s="16">
        <v>5060504863049</v>
      </c>
      <c r="C243" s="8" t="s">
        <v>1001</v>
      </c>
      <c r="D243" s="7">
        <f t="shared" si="3"/>
        <v>2.4</v>
      </c>
      <c r="E243" s="15">
        <v>4</v>
      </c>
      <c r="F243" s="8"/>
      <c r="G243"/>
      <c r="H243"/>
      <c r="I243"/>
      <c r="J243"/>
      <c r="K243"/>
    </row>
    <row r="244" spans="1:11" x14ac:dyDescent="0.25">
      <c r="A244" s="8" t="s">
        <v>1002</v>
      </c>
      <c r="B244" s="14">
        <v>5060504864848</v>
      </c>
      <c r="C244" s="8" t="s">
        <v>1003</v>
      </c>
      <c r="D244" s="7">
        <f t="shared" si="3"/>
        <v>3.5999999999999996</v>
      </c>
      <c r="E244" s="15">
        <v>6</v>
      </c>
      <c r="F244" s="8"/>
      <c r="G244"/>
      <c r="H244"/>
      <c r="I244"/>
      <c r="J244"/>
      <c r="K244"/>
    </row>
    <row r="245" spans="1:11" x14ac:dyDescent="0.25">
      <c r="A245" s="8" t="s">
        <v>1004</v>
      </c>
      <c r="B245" s="16">
        <v>5060504864855</v>
      </c>
      <c r="C245" s="8" t="s">
        <v>1005</v>
      </c>
      <c r="D245" s="7">
        <f t="shared" si="3"/>
        <v>3.5999999999999996</v>
      </c>
      <c r="E245" s="15">
        <v>6</v>
      </c>
      <c r="F245" s="8"/>
      <c r="G245"/>
      <c r="H245"/>
      <c r="I245"/>
      <c r="J245"/>
      <c r="K245"/>
    </row>
    <row r="246" spans="1:11" x14ac:dyDescent="0.25">
      <c r="A246" s="94" t="s">
        <v>1006</v>
      </c>
      <c r="B246" s="92">
        <v>5060504864862</v>
      </c>
      <c r="C246" s="94" t="s">
        <v>1007</v>
      </c>
      <c r="D246" s="93">
        <f t="shared" si="3"/>
        <v>2.4</v>
      </c>
      <c r="E246" s="163">
        <v>4</v>
      </c>
      <c r="F246" s="94" t="s">
        <v>2045</v>
      </c>
      <c r="G246"/>
      <c r="H246"/>
      <c r="I246"/>
      <c r="J246"/>
      <c r="K246"/>
    </row>
    <row r="247" spans="1:11" x14ac:dyDescent="0.25">
      <c r="A247" s="168" t="s">
        <v>1008</v>
      </c>
      <c r="B247" s="170">
        <v>5060504865043</v>
      </c>
      <c r="C247" s="144" t="s">
        <v>1009</v>
      </c>
      <c r="D247" s="143">
        <f t="shared" si="3"/>
        <v>3.5999999999999996</v>
      </c>
      <c r="E247" s="143">
        <v>6</v>
      </c>
      <c r="F247" s="144"/>
    </row>
    <row r="248" spans="1:11" x14ac:dyDescent="0.25">
      <c r="A248" s="168" t="s">
        <v>1010</v>
      </c>
      <c r="B248" s="170">
        <v>5060504865050</v>
      </c>
      <c r="C248" s="144" t="s">
        <v>1011</v>
      </c>
      <c r="D248" s="143">
        <f t="shared" si="3"/>
        <v>4.2</v>
      </c>
      <c r="E248" s="143">
        <v>7</v>
      </c>
      <c r="F248" s="144"/>
    </row>
    <row r="249" spans="1:11" x14ac:dyDescent="0.25">
      <c r="A249" s="171" t="s">
        <v>1012</v>
      </c>
      <c r="B249" s="170">
        <v>5060504865401</v>
      </c>
      <c r="C249" s="172" t="s">
        <v>1013</v>
      </c>
      <c r="D249" s="143">
        <f t="shared" si="3"/>
        <v>3.5999999999999996</v>
      </c>
      <c r="E249" s="143">
        <v>6</v>
      </c>
      <c r="F249" s="144"/>
    </row>
    <row r="250" spans="1:11" x14ac:dyDescent="0.25">
      <c r="A250" s="171" t="s">
        <v>1014</v>
      </c>
      <c r="B250" s="170">
        <v>5060504865418</v>
      </c>
      <c r="C250" s="172" t="s">
        <v>1015</v>
      </c>
      <c r="D250" s="143">
        <f t="shared" si="3"/>
        <v>4.2</v>
      </c>
      <c r="E250" s="143">
        <v>7</v>
      </c>
      <c r="F250" s="144"/>
    </row>
    <row r="251" spans="1:11" x14ac:dyDescent="0.25">
      <c r="A251" s="168" t="s">
        <v>1016</v>
      </c>
      <c r="B251" s="170">
        <v>5060504865487</v>
      </c>
      <c r="C251" s="144" t="s">
        <v>1017</v>
      </c>
      <c r="D251" s="143">
        <f t="shared" si="3"/>
        <v>4.8</v>
      </c>
      <c r="E251" s="143">
        <v>8</v>
      </c>
      <c r="F251" s="144"/>
    </row>
    <row r="252" spans="1:11" x14ac:dyDescent="0.25">
      <c r="A252" s="168" t="s">
        <v>1018</v>
      </c>
      <c r="B252" s="170">
        <v>5060504865494</v>
      </c>
      <c r="C252" s="144" t="s">
        <v>1019</v>
      </c>
      <c r="D252" s="143">
        <f t="shared" si="3"/>
        <v>3</v>
      </c>
      <c r="E252" s="143">
        <v>5</v>
      </c>
      <c r="F252" s="144"/>
    </row>
    <row r="253" spans="1:11" x14ac:dyDescent="0.25">
      <c r="A253" s="171" t="s">
        <v>1020</v>
      </c>
      <c r="B253" s="170">
        <v>5060504865418</v>
      </c>
      <c r="C253" s="172" t="s">
        <v>1021</v>
      </c>
      <c r="D253" s="143">
        <f t="shared" si="3"/>
        <v>4.8</v>
      </c>
      <c r="E253" s="143">
        <v>8</v>
      </c>
      <c r="F253" s="144"/>
    </row>
    <row r="254" spans="1:11" x14ac:dyDescent="0.25">
      <c r="A254" s="171" t="s">
        <v>1022</v>
      </c>
      <c r="B254" s="170">
        <v>5060504865517</v>
      </c>
      <c r="C254" s="172" t="s">
        <v>1023</v>
      </c>
      <c r="D254" s="143">
        <f t="shared" si="3"/>
        <v>3</v>
      </c>
      <c r="E254" s="143">
        <v>5</v>
      </c>
      <c r="F254" s="144"/>
    </row>
    <row r="255" spans="1:11" x14ac:dyDescent="0.25">
      <c r="A255" s="171" t="s">
        <v>2070</v>
      </c>
      <c r="B255" s="170" t="s">
        <v>37</v>
      </c>
      <c r="C255" s="172" t="s">
        <v>2069</v>
      </c>
      <c r="D255" s="143">
        <f t="shared" si="3"/>
        <v>5.3999999999999995</v>
      </c>
      <c r="E255" s="143">
        <v>9</v>
      </c>
      <c r="F255" s="144"/>
    </row>
    <row r="256" spans="1:11" x14ac:dyDescent="0.25">
      <c r="A256" s="8" t="s">
        <v>1024</v>
      </c>
      <c r="B256" s="14">
        <v>5060504863759</v>
      </c>
      <c r="C256" s="8" t="s">
        <v>1025</v>
      </c>
      <c r="D256" s="7">
        <f t="shared" si="3"/>
        <v>8.4</v>
      </c>
      <c r="E256" s="15">
        <v>14</v>
      </c>
      <c r="F256" s="8"/>
    </row>
    <row r="257" spans="1:6" x14ac:dyDescent="0.25">
      <c r="A257" s="8" t="s">
        <v>1026</v>
      </c>
      <c r="B257" s="14">
        <v>5060504865357</v>
      </c>
      <c r="C257" s="8" t="s">
        <v>1027</v>
      </c>
      <c r="D257" s="7">
        <v>23</v>
      </c>
      <c r="E257" s="7" t="s">
        <v>197</v>
      </c>
      <c r="F257" s="8"/>
    </row>
    <row r="258" spans="1:6" x14ac:dyDescent="0.25">
      <c r="A258" s="195" t="s">
        <v>1847</v>
      </c>
      <c r="B258" s="196"/>
      <c r="C258" s="196"/>
      <c r="D258" s="196"/>
      <c r="E258" s="196"/>
      <c r="F258" s="196"/>
    </row>
    <row r="259" spans="1:6" x14ac:dyDescent="0.25">
      <c r="A259" s="80" t="s">
        <v>1588</v>
      </c>
      <c r="B259" s="53">
        <v>5060504866415</v>
      </c>
      <c r="C259" s="79" t="s">
        <v>1598</v>
      </c>
      <c r="D259" s="77">
        <f>E259*0.6</f>
        <v>12</v>
      </c>
      <c r="E259" s="81">
        <v>20</v>
      </c>
      <c r="F259" s="78"/>
    </row>
    <row r="260" spans="1:6" x14ac:dyDescent="0.25">
      <c r="A260" s="80" t="s">
        <v>1589</v>
      </c>
      <c r="B260" s="53">
        <v>5060504866422</v>
      </c>
      <c r="C260" s="79" t="s">
        <v>1599</v>
      </c>
      <c r="D260" s="77">
        <f t="shared" ref="D260:D288" si="4">E260*0.6</f>
        <v>12</v>
      </c>
      <c r="E260" s="81">
        <v>20</v>
      </c>
      <c r="F260" s="78"/>
    </row>
    <row r="261" spans="1:6" x14ac:dyDescent="0.25">
      <c r="A261" s="80" t="s">
        <v>1590</v>
      </c>
      <c r="B261" s="53">
        <v>5060504866439</v>
      </c>
      <c r="C261" s="79" t="s">
        <v>1600</v>
      </c>
      <c r="D261" s="77">
        <f t="shared" si="4"/>
        <v>12</v>
      </c>
      <c r="E261" s="81">
        <v>20</v>
      </c>
      <c r="F261" s="78"/>
    </row>
    <row r="262" spans="1:6" x14ac:dyDescent="0.25">
      <c r="A262" s="80" t="s">
        <v>1591</v>
      </c>
      <c r="B262" s="53">
        <v>5060504866446</v>
      </c>
      <c r="C262" s="79" t="s">
        <v>1601</v>
      </c>
      <c r="D262" s="77">
        <f t="shared" si="4"/>
        <v>12</v>
      </c>
      <c r="E262" s="81">
        <v>20</v>
      </c>
      <c r="F262" s="78"/>
    </row>
    <row r="263" spans="1:6" x14ac:dyDescent="0.25">
      <c r="A263" s="80" t="s">
        <v>1592</v>
      </c>
      <c r="B263" s="53">
        <v>5060504866453</v>
      </c>
      <c r="C263" s="79" t="s">
        <v>1602</v>
      </c>
      <c r="D263" s="77">
        <f t="shared" si="4"/>
        <v>5.3999999999999995</v>
      </c>
      <c r="E263" s="81">
        <v>9</v>
      </c>
      <c r="F263" s="78"/>
    </row>
    <row r="264" spans="1:6" x14ac:dyDescent="0.25">
      <c r="A264" s="80" t="s">
        <v>1593</v>
      </c>
      <c r="B264" s="53">
        <v>5060504866460</v>
      </c>
      <c r="C264" s="79" t="s">
        <v>1603</v>
      </c>
      <c r="D264" s="77">
        <f t="shared" si="4"/>
        <v>8.4</v>
      </c>
      <c r="E264" s="81">
        <v>14</v>
      </c>
      <c r="F264" s="78"/>
    </row>
    <row r="265" spans="1:6" x14ac:dyDescent="0.25">
      <c r="A265" s="80" t="s">
        <v>1594</v>
      </c>
      <c r="B265" s="53">
        <v>5060504866477</v>
      </c>
      <c r="C265" s="79" t="s">
        <v>1604</v>
      </c>
      <c r="D265" s="77">
        <f t="shared" si="4"/>
        <v>12</v>
      </c>
      <c r="E265" s="81">
        <v>20</v>
      </c>
      <c r="F265" s="78"/>
    </row>
    <row r="266" spans="1:6" x14ac:dyDescent="0.25">
      <c r="A266" s="80" t="s">
        <v>1595</v>
      </c>
      <c r="B266" s="53">
        <v>5060504866484</v>
      </c>
      <c r="C266" s="79" t="s">
        <v>1605</v>
      </c>
      <c r="D266" s="77">
        <f t="shared" si="4"/>
        <v>16.2</v>
      </c>
      <c r="E266" s="81">
        <v>27</v>
      </c>
      <c r="F266" s="78"/>
    </row>
    <row r="267" spans="1:6" x14ac:dyDescent="0.25">
      <c r="A267" s="80" t="s">
        <v>1596</v>
      </c>
      <c r="B267" s="53">
        <v>5060504866491</v>
      </c>
      <c r="C267" s="79" t="s">
        <v>1606</v>
      </c>
      <c r="D267" s="77">
        <f t="shared" si="4"/>
        <v>5.3999999999999995</v>
      </c>
      <c r="E267" s="81">
        <v>9</v>
      </c>
      <c r="F267" s="78"/>
    </row>
    <row r="268" spans="1:6" x14ac:dyDescent="0.25">
      <c r="A268" s="80" t="s">
        <v>1597</v>
      </c>
      <c r="B268" s="53">
        <v>5060504866507</v>
      </c>
      <c r="C268" s="79" t="s">
        <v>1607</v>
      </c>
      <c r="D268" s="77">
        <f t="shared" si="4"/>
        <v>8.4</v>
      </c>
      <c r="E268" s="81">
        <v>14</v>
      </c>
      <c r="F268" s="78"/>
    </row>
    <row r="269" spans="1:6" x14ac:dyDescent="0.25">
      <c r="A269" s="80" t="s">
        <v>1848</v>
      </c>
      <c r="B269" s="59" t="s">
        <v>37</v>
      </c>
      <c r="C269" s="1" t="s">
        <v>1868</v>
      </c>
      <c r="D269" s="2">
        <f t="shared" si="4"/>
        <v>5.3999999999999995</v>
      </c>
      <c r="E269" s="2">
        <v>9</v>
      </c>
    </row>
    <row r="270" spans="1:6" x14ac:dyDescent="0.25">
      <c r="A270" s="80" t="s">
        <v>1849</v>
      </c>
      <c r="B270" s="59" t="s">
        <v>37</v>
      </c>
      <c r="C270" s="1" t="s">
        <v>1867</v>
      </c>
      <c r="D270" s="2">
        <f t="shared" si="4"/>
        <v>8.4</v>
      </c>
      <c r="E270" s="2">
        <v>14</v>
      </c>
    </row>
    <row r="271" spans="1:6" x14ac:dyDescent="0.25">
      <c r="A271" s="80" t="s">
        <v>1850</v>
      </c>
      <c r="B271" s="59" t="s">
        <v>37</v>
      </c>
      <c r="C271" s="1" t="s">
        <v>1869</v>
      </c>
      <c r="D271" s="2">
        <f t="shared" si="4"/>
        <v>3.5999999999999996</v>
      </c>
      <c r="E271" s="2">
        <v>6</v>
      </c>
    </row>
    <row r="272" spans="1:6" x14ac:dyDescent="0.25">
      <c r="A272" s="80" t="s">
        <v>1851</v>
      </c>
      <c r="B272" s="59" t="s">
        <v>37</v>
      </c>
      <c r="C272" s="1" t="s">
        <v>1870</v>
      </c>
      <c r="D272" s="2">
        <f t="shared" si="4"/>
        <v>5.3999999999999995</v>
      </c>
      <c r="E272" s="2">
        <v>9</v>
      </c>
    </row>
    <row r="273" spans="1:5" x14ac:dyDescent="0.25">
      <c r="A273" s="80" t="s">
        <v>1852</v>
      </c>
      <c r="B273" s="59" t="s">
        <v>37</v>
      </c>
      <c r="C273" s="1" t="s">
        <v>1871</v>
      </c>
      <c r="D273" s="2">
        <f t="shared" si="4"/>
        <v>10.199999999999999</v>
      </c>
      <c r="E273" s="2">
        <v>17</v>
      </c>
    </row>
    <row r="274" spans="1:5" x14ac:dyDescent="0.25">
      <c r="A274" s="80" t="s">
        <v>1853</v>
      </c>
      <c r="B274" s="59" t="s">
        <v>37</v>
      </c>
      <c r="C274" s="1" t="s">
        <v>1872</v>
      </c>
      <c r="D274" s="2">
        <f t="shared" si="4"/>
        <v>5.3999999999999995</v>
      </c>
      <c r="E274" s="2">
        <v>9</v>
      </c>
    </row>
    <row r="275" spans="1:5" x14ac:dyDescent="0.25">
      <c r="A275" s="80" t="s">
        <v>1854</v>
      </c>
      <c r="B275" s="59" t="s">
        <v>37</v>
      </c>
      <c r="C275" s="1" t="s">
        <v>1873</v>
      </c>
      <c r="D275" s="2">
        <f t="shared" si="4"/>
        <v>5.3999999999999995</v>
      </c>
      <c r="E275" s="2">
        <v>9</v>
      </c>
    </row>
    <row r="276" spans="1:5" x14ac:dyDescent="0.25">
      <c r="A276" s="80" t="s">
        <v>1855</v>
      </c>
      <c r="B276" s="59" t="s">
        <v>37</v>
      </c>
      <c r="C276" s="1" t="s">
        <v>1874</v>
      </c>
      <c r="D276" s="2">
        <f t="shared" si="4"/>
        <v>5.3999999999999995</v>
      </c>
      <c r="E276" s="2">
        <v>9</v>
      </c>
    </row>
    <row r="277" spans="1:5" x14ac:dyDescent="0.25">
      <c r="A277" s="80" t="s">
        <v>1856</v>
      </c>
      <c r="B277" s="59" t="s">
        <v>37</v>
      </c>
      <c r="C277" s="1" t="s">
        <v>1875</v>
      </c>
      <c r="D277" s="2">
        <f t="shared" si="4"/>
        <v>6.6</v>
      </c>
      <c r="E277" s="2">
        <v>11</v>
      </c>
    </row>
    <row r="278" spans="1:5" x14ac:dyDescent="0.25">
      <c r="A278" s="80" t="s">
        <v>1857</v>
      </c>
      <c r="B278" s="59" t="s">
        <v>37</v>
      </c>
      <c r="C278" s="1" t="s">
        <v>1876</v>
      </c>
      <c r="D278" s="2">
        <f t="shared" si="4"/>
        <v>14.399999999999999</v>
      </c>
      <c r="E278" s="2">
        <v>24</v>
      </c>
    </row>
    <row r="279" spans="1:5" x14ac:dyDescent="0.25">
      <c r="A279" s="80" t="s">
        <v>1858</v>
      </c>
      <c r="B279" s="59" t="s">
        <v>37</v>
      </c>
      <c r="C279" s="1" t="s">
        <v>1877</v>
      </c>
      <c r="D279" s="2">
        <f t="shared" si="4"/>
        <v>3.5999999999999996</v>
      </c>
      <c r="E279" s="2">
        <v>6</v>
      </c>
    </row>
    <row r="280" spans="1:5" x14ac:dyDescent="0.25">
      <c r="A280" s="80" t="s">
        <v>1859</v>
      </c>
      <c r="B280" s="59" t="s">
        <v>37</v>
      </c>
      <c r="C280" s="1" t="s">
        <v>1878</v>
      </c>
      <c r="D280" s="2">
        <f t="shared" si="4"/>
        <v>5.3999999999999995</v>
      </c>
      <c r="E280" s="2">
        <v>9</v>
      </c>
    </row>
    <row r="281" spans="1:5" x14ac:dyDescent="0.25">
      <c r="A281" s="1" t="s">
        <v>2071</v>
      </c>
      <c r="B281" s="59" t="s">
        <v>37</v>
      </c>
      <c r="C281" s="1" t="s">
        <v>2072</v>
      </c>
      <c r="D281" s="2">
        <f t="shared" si="4"/>
        <v>3.5999999999999996</v>
      </c>
      <c r="E281" s="2">
        <v>6</v>
      </c>
    </row>
    <row r="282" spans="1:5" x14ac:dyDescent="0.25">
      <c r="A282" s="1" t="s">
        <v>2101</v>
      </c>
      <c r="B282" s="59" t="s">
        <v>37</v>
      </c>
      <c r="C282" s="1" t="s">
        <v>2108</v>
      </c>
      <c r="D282" s="2">
        <f t="shared" si="4"/>
        <v>7.8</v>
      </c>
      <c r="E282" s="2">
        <v>13</v>
      </c>
    </row>
    <row r="283" spans="1:5" x14ac:dyDescent="0.25">
      <c r="A283" s="1" t="s">
        <v>2102</v>
      </c>
      <c r="B283" s="59" t="s">
        <v>37</v>
      </c>
      <c r="C283" s="1" t="s">
        <v>2109</v>
      </c>
      <c r="D283" s="2">
        <f t="shared" si="4"/>
        <v>10.199999999999999</v>
      </c>
      <c r="E283" s="2">
        <v>17</v>
      </c>
    </row>
    <row r="284" spans="1:5" x14ac:dyDescent="0.25">
      <c r="A284" s="1" t="s">
        <v>2103</v>
      </c>
      <c r="B284" s="59" t="s">
        <v>37</v>
      </c>
      <c r="C284" s="1" t="s">
        <v>2110</v>
      </c>
      <c r="D284" s="2">
        <f t="shared" si="4"/>
        <v>7.8</v>
      </c>
      <c r="E284" s="2">
        <v>13</v>
      </c>
    </row>
    <row r="285" spans="1:5" x14ac:dyDescent="0.25">
      <c r="A285" s="1" t="s">
        <v>2104</v>
      </c>
      <c r="B285" s="59" t="s">
        <v>37</v>
      </c>
      <c r="C285" s="1" t="s">
        <v>2111</v>
      </c>
      <c r="D285" s="2">
        <f t="shared" si="4"/>
        <v>7.8</v>
      </c>
      <c r="E285" s="2">
        <v>13</v>
      </c>
    </row>
    <row r="286" spans="1:5" x14ac:dyDescent="0.25">
      <c r="A286" s="1" t="s">
        <v>2105</v>
      </c>
      <c r="B286" s="59" t="s">
        <v>37</v>
      </c>
      <c r="C286" s="1" t="s">
        <v>2112</v>
      </c>
      <c r="D286" s="2">
        <f t="shared" si="4"/>
        <v>7.8</v>
      </c>
      <c r="E286" s="2">
        <v>13</v>
      </c>
    </row>
    <row r="287" spans="1:5" x14ac:dyDescent="0.25">
      <c r="A287" s="1" t="s">
        <v>2106</v>
      </c>
      <c r="B287" s="59" t="s">
        <v>37</v>
      </c>
      <c r="C287" s="1" t="s">
        <v>2113</v>
      </c>
      <c r="D287" s="2">
        <f t="shared" si="4"/>
        <v>12</v>
      </c>
      <c r="E287" s="2">
        <v>20</v>
      </c>
    </row>
    <row r="288" spans="1:5" x14ac:dyDescent="0.25">
      <c r="A288" s="1" t="s">
        <v>2107</v>
      </c>
      <c r="B288" s="59" t="s">
        <v>37</v>
      </c>
      <c r="C288" s="1" t="s">
        <v>2114</v>
      </c>
      <c r="D288" s="2">
        <f t="shared" si="4"/>
        <v>3.5999999999999996</v>
      </c>
      <c r="E288" s="2">
        <v>6</v>
      </c>
    </row>
  </sheetData>
  <mergeCells count="11">
    <mergeCell ref="A2:F2"/>
    <mergeCell ref="A32:F32"/>
    <mergeCell ref="A54:F54"/>
    <mergeCell ref="A78:F78"/>
    <mergeCell ref="A92:F92"/>
    <mergeCell ref="A258:F258"/>
    <mergeCell ref="A145:F145"/>
    <mergeCell ref="A168:F168"/>
    <mergeCell ref="A194:F194"/>
    <mergeCell ref="A211:F211"/>
    <mergeCell ref="A219:F219"/>
  </mergeCells>
  <conditionalFormatting sqref="B35">
    <cfRule type="containsText" dxfId="117" priority="106" operator="containsText" text="Bundle">
      <formula>NOT(ISERROR(SEARCH("Bundle",B35)))</formula>
    </cfRule>
    <cfRule type="containsText" dxfId="116" priority="107" operator="containsText" text="Terrain">
      <formula>NOT(ISERROR(SEARCH("Terrain",B35)))</formula>
    </cfRule>
    <cfRule type="containsText" dxfId="115" priority="108" operator="containsText" text="Hex">
      <formula>NOT(ISERROR(SEARCH("Hex",B35)))</formula>
    </cfRule>
    <cfRule type="containsText" dxfId="114" priority="109" operator="containsText" text="Order">
      <formula>NOT(ISERROR(SEARCH("Order",B35)))</formula>
    </cfRule>
    <cfRule type="containsText" dxfId="113" priority="110" operator="containsText" text="Multi-Faction">
      <formula>NOT(ISERROR(SEARCH("Multi-Faction",B35)))</formula>
    </cfRule>
    <cfRule type="containsText" dxfId="112" priority="111" operator="containsText" text="accessories">
      <formula>NOT(ISERROR(SEARCH("accessories",B35)))</formula>
    </cfRule>
    <cfRule type="containsText" dxfId="111" priority="112" operator="containsText" text="Warrior Nation">
      <formula>NOT(ISERROR(SEARCH("Warrior Nation",B35)))</formula>
    </cfRule>
    <cfRule type="containsText" dxfId="110" priority="113" operator="containsText" text="Watchers">
      <formula>NOT(ISERROR(SEARCH("Watchers",B35)))</formula>
    </cfRule>
    <cfRule type="containsText" dxfId="109" priority="114" operator="containsText" text="Lawmen">
      <formula>NOT(ISERROR(SEARCH("Lawmen",B35)))</formula>
    </cfRule>
    <cfRule type="containsText" dxfId="108" priority="115" operator="containsText" text="Union">
      <formula>NOT(ISERROR(SEARCH("Union",B35)))</formula>
    </cfRule>
    <cfRule type="containsText" dxfId="107" priority="116" operator="containsText" text="Outlaws">
      <formula>NOT(ISERROR(SEARCH("Outlaws",B35)))</formula>
    </cfRule>
    <cfRule type="containsText" dxfId="106" priority="117" operator="containsText" text="Enlightened">
      <formula>NOT(ISERROR(SEARCH("Enlightened",B35)))</formula>
    </cfRule>
    <cfRule type="containsText" dxfId="105" priority="118" operator="containsText" text="Gunslinger Op Kits">
      <formula>NOT(ISERROR(SEARCH("Gunslinger Op Kits",B35)))</formula>
    </cfRule>
  </conditionalFormatting>
  <conditionalFormatting sqref="B35">
    <cfRule type="duplicateValues" dxfId="104" priority="105"/>
  </conditionalFormatting>
  <conditionalFormatting sqref="B52">
    <cfRule type="containsText" dxfId="103" priority="92" operator="containsText" text="Bundle">
      <formula>NOT(ISERROR(SEARCH("Bundle",B52)))</formula>
    </cfRule>
    <cfRule type="containsText" dxfId="102" priority="93" operator="containsText" text="Terrain">
      <formula>NOT(ISERROR(SEARCH("Terrain",B52)))</formula>
    </cfRule>
    <cfRule type="containsText" dxfId="101" priority="94" operator="containsText" text="Hex">
      <formula>NOT(ISERROR(SEARCH("Hex",B52)))</formula>
    </cfRule>
    <cfRule type="containsText" dxfId="100" priority="95" operator="containsText" text="Order">
      <formula>NOT(ISERROR(SEARCH("Order",B52)))</formula>
    </cfRule>
    <cfRule type="containsText" dxfId="99" priority="96" operator="containsText" text="Multi-Faction">
      <formula>NOT(ISERROR(SEARCH("Multi-Faction",B52)))</formula>
    </cfRule>
    <cfRule type="containsText" dxfId="98" priority="97" operator="containsText" text="accessories">
      <formula>NOT(ISERROR(SEARCH("accessories",B52)))</formula>
    </cfRule>
    <cfRule type="containsText" dxfId="97" priority="98" operator="containsText" text="Warrior Nation">
      <formula>NOT(ISERROR(SEARCH("Warrior Nation",B52)))</formula>
    </cfRule>
    <cfRule type="containsText" dxfId="96" priority="99" operator="containsText" text="Watchers">
      <formula>NOT(ISERROR(SEARCH("Watchers",B52)))</formula>
    </cfRule>
    <cfRule type="containsText" dxfId="95" priority="100" operator="containsText" text="Lawmen">
      <formula>NOT(ISERROR(SEARCH("Lawmen",B52)))</formula>
    </cfRule>
    <cfRule type="containsText" dxfId="94" priority="101" operator="containsText" text="Union">
      <formula>NOT(ISERROR(SEARCH("Union",B52)))</formula>
    </cfRule>
    <cfRule type="containsText" dxfId="93" priority="102" operator="containsText" text="Outlaws">
      <formula>NOT(ISERROR(SEARCH("Outlaws",B52)))</formula>
    </cfRule>
    <cfRule type="containsText" dxfId="92" priority="103" operator="containsText" text="Enlightened">
      <formula>NOT(ISERROR(SEARCH("Enlightened",B52)))</formula>
    </cfRule>
    <cfRule type="containsText" dxfId="91" priority="104" operator="containsText" text="Gunslinger Op Kits">
      <formula>NOT(ISERROR(SEARCH("Gunslinger Op Kits",B52)))</formula>
    </cfRule>
  </conditionalFormatting>
  <conditionalFormatting sqref="B52">
    <cfRule type="duplicateValues" dxfId="90" priority="91"/>
  </conditionalFormatting>
  <conditionalFormatting sqref="B82">
    <cfRule type="containsText" dxfId="89" priority="78" operator="containsText" text="Bundle">
      <formula>NOT(ISERROR(SEARCH("Bundle",B82)))</formula>
    </cfRule>
    <cfRule type="containsText" dxfId="88" priority="79" operator="containsText" text="Terrain">
      <formula>NOT(ISERROR(SEARCH("Terrain",B82)))</formula>
    </cfRule>
    <cfRule type="containsText" dxfId="87" priority="80" operator="containsText" text="Hex">
      <formula>NOT(ISERROR(SEARCH("Hex",B82)))</formula>
    </cfRule>
    <cfRule type="containsText" dxfId="86" priority="81" operator="containsText" text="Order">
      <formula>NOT(ISERROR(SEARCH("Order",B82)))</formula>
    </cfRule>
    <cfRule type="containsText" dxfId="85" priority="82" operator="containsText" text="Multi-Faction">
      <formula>NOT(ISERROR(SEARCH("Multi-Faction",B82)))</formula>
    </cfRule>
    <cfRule type="containsText" dxfId="84" priority="83" operator="containsText" text="accessories">
      <formula>NOT(ISERROR(SEARCH("accessories",B82)))</formula>
    </cfRule>
    <cfRule type="containsText" dxfId="83" priority="84" operator="containsText" text="Warrior Nation">
      <formula>NOT(ISERROR(SEARCH("Warrior Nation",B82)))</formula>
    </cfRule>
    <cfRule type="containsText" dxfId="82" priority="85" operator="containsText" text="Watchers">
      <formula>NOT(ISERROR(SEARCH("Watchers",B82)))</formula>
    </cfRule>
    <cfRule type="containsText" dxfId="81" priority="86" operator="containsText" text="Lawmen">
      <formula>NOT(ISERROR(SEARCH("Lawmen",B82)))</formula>
    </cfRule>
    <cfRule type="containsText" dxfId="80" priority="87" operator="containsText" text="Union">
      <formula>NOT(ISERROR(SEARCH("Union",B82)))</formula>
    </cfRule>
    <cfRule type="containsText" dxfId="79" priority="88" operator="containsText" text="Outlaws">
      <formula>NOT(ISERROR(SEARCH("Outlaws",B82)))</formula>
    </cfRule>
    <cfRule type="containsText" dxfId="78" priority="89" operator="containsText" text="Enlightened">
      <formula>NOT(ISERROR(SEARCH("Enlightened",B82)))</formula>
    </cfRule>
    <cfRule type="containsText" dxfId="77" priority="90" operator="containsText" text="Gunslinger Op Kits">
      <formula>NOT(ISERROR(SEARCH("Gunslinger Op Kits",B82)))</formula>
    </cfRule>
  </conditionalFormatting>
  <conditionalFormatting sqref="B82">
    <cfRule type="duplicateValues" dxfId="76" priority="77"/>
  </conditionalFormatting>
  <conditionalFormatting sqref="B3">
    <cfRule type="containsText" dxfId="75" priority="64" operator="containsText" text="Bundle">
      <formula>NOT(ISERROR(SEARCH("Bundle",B3)))</formula>
    </cfRule>
    <cfRule type="containsText" dxfId="74" priority="65" operator="containsText" text="Terrain">
      <formula>NOT(ISERROR(SEARCH("Terrain",B3)))</formula>
    </cfRule>
    <cfRule type="containsText" dxfId="73" priority="66" operator="containsText" text="Hex">
      <formula>NOT(ISERROR(SEARCH("Hex",B3)))</formula>
    </cfRule>
    <cfRule type="containsText" dxfId="72" priority="67" operator="containsText" text="Order">
      <formula>NOT(ISERROR(SEARCH("Order",B3)))</formula>
    </cfRule>
    <cfRule type="containsText" dxfId="71" priority="68" operator="containsText" text="Multi-Faction">
      <formula>NOT(ISERROR(SEARCH("Multi-Faction",B3)))</formula>
    </cfRule>
    <cfRule type="containsText" dxfId="70" priority="69" operator="containsText" text="accessories">
      <formula>NOT(ISERROR(SEARCH("accessories",B3)))</formula>
    </cfRule>
    <cfRule type="containsText" dxfId="69" priority="70" operator="containsText" text="Warrior Nation">
      <formula>NOT(ISERROR(SEARCH("Warrior Nation",B3)))</formula>
    </cfRule>
    <cfRule type="containsText" dxfId="68" priority="71" operator="containsText" text="Watchers">
      <formula>NOT(ISERROR(SEARCH("Watchers",B3)))</formula>
    </cfRule>
    <cfRule type="containsText" dxfId="67" priority="72" operator="containsText" text="Lawmen">
      <formula>NOT(ISERROR(SEARCH("Lawmen",B3)))</formula>
    </cfRule>
    <cfRule type="containsText" dxfId="66" priority="73" operator="containsText" text="Union">
      <formula>NOT(ISERROR(SEARCH("Union",B3)))</formula>
    </cfRule>
    <cfRule type="containsText" dxfId="65" priority="74" operator="containsText" text="Outlaws">
      <formula>NOT(ISERROR(SEARCH("Outlaws",B3)))</formula>
    </cfRule>
    <cfRule type="containsText" dxfId="64" priority="75" operator="containsText" text="Enlightened">
      <formula>NOT(ISERROR(SEARCH("Enlightened",B3)))</formula>
    </cfRule>
    <cfRule type="containsText" dxfId="63" priority="76" operator="containsText" text="Gunslinger Op Kits">
      <formula>NOT(ISERROR(SEARCH("Gunslinger Op Kits",B3)))</formula>
    </cfRule>
  </conditionalFormatting>
  <conditionalFormatting sqref="B3">
    <cfRule type="duplicateValues" dxfId="62" priority="63"/>
  </conditionalFormatting>
  <conditionalFormatting sqref="B171">
    <cfRule type="containsText" dxfId="61" priority="50" operator="containsText" text="Bundle">
      <formula>NOT(ISERROR(SEARCH("Bundle",B171)))</formula>
    </cfRule>
    <cfRule type="containsText" dxfId="60" priority="51" operator="containsText" text="Terrain">
      <formula>NOT(ISERROR(SEARCH("Terrain",B171)))</formula>
    </cfRule>
    <cfRule type="containsText" dxfId="59" priority="52" operator="containsText" text="Hex">
      <formula>NOT(ISERROR(SEARCH("Hex",B171)))</formula>
    </cfRule>
    <cfRule type="containsText" dxfId="58" priority="53" operator="containsText" text="Order">
      <formula>NOT(ISERROR(SEARCH("Order",B171)))</formula>
    </cfRule>
    <cfRule type="containsText" dxfId="57" priority="54" operator="containsText" text="Multi-Faction">
      <formula>NOT(ISERROR(SEARCH("Multi-Faction",B171)))</formula>
    </cfRule>
    <cfRule type="containsText" dxfId="56" priority="55" operator="containsText" text="accessories">
      <formula>NOT(ISERROR(SEARCH("accessories",B171)))</formula>
    </cfRule>
    <cfRule type="containsText" dxfId="55" priority="56" operator="containsText" text="Warrior Nation">
      <formula>NOT(ISERROR(SEARCH("Warrior Nation",B171)))</formula>
    </cfRule>
    <cfRule type="containsText" dxfId="54" priority="57" operator="containsText" text="Watchers">
      <formula>NOT(ISERROR(SEARCH("Watchers",B171)))</formula>
    </cfRule>
    <cfRule type="containsText" dxfId="53" priority="58" operator="containsText" text="Lawmen">
      <formula>NOT(ISERROR(SEARCH("Lawmen",B171)))</formula>
    </cfRule>
    <cfRule type="containsText" dxfId="52" priority="59" operator="containsText" text="Union">
      <formula>NOT(ISERROR(SEARCH("Union",B171)))</formula>
    </cfRule>
    <cfRule type="containsText" dxfId="51" priority="60" operator="containsText" text="Outlaws">
      <formula>NOT(ISERROR(SEARCH("Outlaws",B171)))</formula>
    </cfRule>
    <cfRule type="containsText" dxfId="50" priority="61" operator="containsText" text="Enlightened">
      <formula>NOT(ISERROR(SEARCH("Enlightened",B171)))</formula>
    </cfRule>
    <cfRule type="containsText" dxfId="49" priority="62" operator="containsText" text="Gunslinger Op Kits">
      <formula>NOT(ISERROR(SEARCH("Gunslinger Op Kits",B171)))</formula>
    </cfRule>
  </conditionalFormatting>
  <conditionalFormatting sqref="B171">
    <cfRule type="duplicateValues" dxfId="48" priority="49"/>
  </conditionalFormatting>
  <conditionalFormatting sqref="B51">
    <cfRule type="containsText" dxfId="47" priority="36" operator="containsText" text="Bundle">
      <formula>NOT(ISERROR(SEARCH("Bundle",B51)))</formula>
    </cfRule>
    <cfRule type="containsText" dxfId="46" priority="37" operator="containsText" text="Terrain">
      <formula>NOT(ISERROR(SEARCH("Terrain",B51)))</formula>
    </cfRule>
    <cfRule type="containsText" dxfId="45" priority="38" operator="containsText" text="Hex">
      <formula>NOT(ISERROR(SEARCH("Hex",B51)))</formula>
    </cfRule>
    <cfRule type="containsText" dxfId="44" priority="39" operator="containsText" text="Order">
      <formula>NOT(ISERROR(SEARCH("Order",B51)))</formula>
    </cfRule>
    <cfRule type="containsText" dxfId="43" priority="40" operator="containsText" text="Multi-Faction">
      <formula>NOT(ISERROR(SEARCH("Multi-Faction",B51)))</formula>
    </cfRule>
    <cfRule type="containsText" dxfId="42" priority="41" operator="containsText" text="accessories">
      <formula>NOT(ISERROR(SEARCH("accessories",B51)))</formula>
    </cfRule>
    <cfRule type="containsText" dxfId="41" priority="42" operator="containsText" text="Warrior Nation">
      <formula>NOT(ISERROR(SEARCH("Warrior Nation",B51)))</formula>
    </cfRule>
    <cfRule type="containsText" dxfId="40" priority="43" operator="containsText" text="Watchers">
      <formula>NOT(ISERROR(SEARCH("Watchers",B51)))</formula>
    </cfRule>
    <cfRule type="containsText" dxfId="39" priority="44" operator="containsText" text="Lawmen">
      <formula>NOT(ISERROR(SEARCH("Lawmen",B51)))</formula>
    </cfRule>
    <cfRule type="containsText" dxfId="38" priority="45" operator="containsText" text="Union">
      <formula>NOT(ISERROR(SEARCH("Union",B51)))</formula>
    </cfRule>
    <cfRule type="containsText" dxfId="37" priority="46" operator="containsText" text="Outlaws">
      <formula>NOT(ISERROR(SEARCH("Outlaws",B51)))</formula>
    </cfRule>
    <cfRule type="containsText" dxfId="36" priority="47" operator="containsText" text="Enlightened">
      <formula>NOT(ISERROR(SEARCH("Enlightened",B51)))</formula>
    </cfRule>
    <cfRule type="containsText" dxfId="35" priority="48" operator="containsText" text="Gunslinger Op Kits">
      <formula>NOT(ISERROR(SEARCH("Gunslinger Op Kits",B51)))</formula>
    </cfRule>
  </conditionalFormatting>
  <conditionalFormatting sqref="B51">
    <cfRule type="duplicateValues" dxfId="34" priority="35"/>
  </conditionalFormatting>
  <conditionalFormatting sqref="B231">
    <cfRule type="containsText" dxfId="33" priority="22" operator="containsText" text="Bundle">
      <formula>NOT(ISERROR(SEARCH("Bundle",B231)))</formula>
    </cfRule>
    <cfRule type="containsText" dxfId="32" priority="23" operator="containsText" text="Terrain">
      <formula>NOT(ISERROR(SEARCH("Terrain",B231)))</formula>
    </cfRule>
    <cfRule type="containsText" dxfId="31" priority="24" operator="containsText" text="Hex">
      <formula>NOT(ISERROR(SEARCH("Hex",B231)))</formula>
    </cfRule>
    <cfRule type="containsText" dxfId="30" priority="25" operator="containsText" text="Order">
      <formula>NOT(ISERROR(SEARCH("Order",B231)))</formula>
    </cfRule>
    <cfRule type="containsText" dxfId="29" priority="26" operator="containsText" text="Multi-Faction">
      <formula>NOT(ISERROR(SEARCH("Multi-Faction",B231)))</formula>
    </cfRule>
    <cfRule type="containsText" dxfId="28" priority="27" operator="containsText" text="accessories">
      <formula>NOT(ISERROR(SEARCH("accessories",B231)))</formula>
    </cfRule>
    <cfRule type="containsText" dxfId="27" priority="28" operator="containsText" text="Warrior Nation">
      <formula>NOT(ISERROR(SEARCH("Warrior Nation",B231)))</formula>
    </cfRule>
    <cfRule type="containsText" dxfId="26" priority="29" operator="containsText" text="Watchers">
      <formula>NOT(ISERROR(SEARCH("Watchers",B231)))</formula>
    </cfRule>
    <cfRule type="containsText" dxfId="25" priority="30" operator="containsText" text="Lawmen">
      <formula>NOT(ISERROR(SEARCH("Lawmen",B231)))</formula>
    </cfRule>
    <cfRule type="containsText" dxfId="24" priority="31" operator="containsText" text="Union">
      <formula>NOT(ISERROR(SEARCH("Union",B231)))</formula>
    </cfRule>
    <cfRule type="containsText" dxfId="23" priority="32" operator="containsText" text="Outlaws">
      <formula>NOT(ISERROR(SEARCH("Outlaws",B231)))</formula>
    </cfRule>
    <cfRule type="containsText" dxfId="22" priority="33" operator="containsText" text="Enlightened">
      <formula>NOT(ISERROR(SEARCH("Enlightened",B231)))</formula>
    </cfRule>
    <cfRule type="containsText" dxfId="21" priority="34" operator="containsText" text="Gunslinger Op Kits">
      <formula>NOT(ISERROR(SEARCH("Gunslinger Op Kits",B231)))</formula>
    </cfRule>
  </conditionalFormatting>
  <conditionalFormatting sqref="B231">
    <cfRule type="duplicateValues" dxfId="20" priority="21"/>
  </conditionalFormatting>
  <conditionalFormatting sqref="B149:B150">
    <cfRule type="containsText" dxfId="19" priority="8" operator="containsText" text="Bundle">
      <formula>NOT(ISERROR(SEARCH("Bundle",B149)))</formula>
    </cfRule>
    <cfRule type="containsText" dxfId="18" priority="9" operator="containsText" text="Terrain">
      <formula>NOT(ISERROR(SEARCH("Terrain",B149)))</formula>
    </cfRule>
    <cfRule type="containsText" dxfId="17" priority="10" operator="containsText" text="Hex">
      <formula>NOT(ISERROR(SEARCH("Hex",B149)))</formula>
    </cfRule>
    <cfRule type="containsText" dxfId="16" priority="11" operator="containsText" text="Order">
      <formula>NOT(ISERROR(SEARCH("Order",B149)))</formula>
    </cfRule>
    <cfRule type="containsText" dxfId="15" priority="12" operator="containsText" text="Multi-Faction">
      <formula>NOT(ISERROR(SEARCH("Multi-Faction",B149)))</formula>
    </cfRule>
    <cfRule type="containsText" dxfId="14" priority="13" operator="containsText" text="accessories">
      <formula>NOT(ISERROR(SEARCH("accessories",B149)))</formula>
    </cfRule>
    <cfRule type="containsText" dxfId="13" priority="14" operator="containsText" text="Warrior Nation">
      <formula>NOT(ISERROR(SEARCH("Warrior Nation",B149)))</formula>
    </cfRule>
    <cfRule type="containsText" dxfId="12" priority="15" operator="containsText" text="Watchers">
      <formula>NOT(ISERROR(SEARCH("Watchers",B149)))</formula>
    </cfRule>
    <cfRule type="containsText" dxfId="11" priority="16" operator="containsText" text="Lawmen">
      <formula>NOT(ISERROR(SEARCH("Lawmen",B149)))</formula>
    </cfRule>
    <cfRule type="containsText" dxfId="10" priority="17" operator="containsText" text="Union">
      <formula>NOT(ISERROR(SEARCH("Union",B149)))</formula>
    </cfRule>
    <cfRule type="containsText" dxfId="9" priority="18" operator="containsText" text="Outlaws">
      <formula>NOT(ISERROR(SEARCH("Outlaws",B149)))</formula>
    </cfRule>
    <cfRule type="containsText" dxfId="8" priority="19" operator="containsText" text="Enlightened">
      <formula>NOT(ISERROR(SEARCH("Enlightened",B149)))</formula>
    </cfRule>
    <cfRule type="containsText" dxfId="7" priority="20" operator="containsText" text="Gunslinger Op Kits">
      <formula>NOT(ISERROR(SEARCH("Gunslinger Op Kits",B149)))</formula>
    </cfRule>
  </conditionalFormatting>
  <conditionalFormatting sqref="B149:B150">
    <cfRule type="duplicateValues" dxfId="6" priority="7"/>
  </conditionalFormatting>
  <conditionalFormatting sqref="B259:B268">
    <cfRule type="duplicateValues" dxfId="5" priority="6"/>
  </conditionalFormatting>
  <conditionalFormatting sqref="A259:A280">
    <cfRule type="duplicateValues" dxfId="4" priority="5"/>
  </conditionalFormatting>
  <conditionalFormatting sqref="E259:E268">
    <cfRule type="containsBlanks" dxfId="3" priority="4">
      <formula>LEN(TRIM(E259))=0</formula>
    </cfRule>
  </conditionalFormatting>
  <conditionalFormatting sqref="E259:E268">
    <cfRule type="expression" dxfId="2" priority="1">
      <formula>$E$11="EUR"</formula>
    </cfRule>
    <cfRule type="expression" dxfId="1" priority="2">
      <formula>$E$11="USD"</formula>
    </cfRule>
    <cfRule type="expression" dxfId="0" priority="3">
      <formula>$E$11="GBP"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08080"/>
  </sheetPr>
  <dimension ref="A1:IW106"/>
  <sheetViews>
    <sheetView zoomScaleNormal="100" workbookViewId="0"/>
  </sheetViews>
  <sheetFormatPr baseColWidth="10" defaultColWidth="9.140625" defaultRowHeight="15" x14ac:dyDescent="0.25"/>
  <cols>
    <col min="1" max="1" width="19" style="1" customWidth="1"/>
    <col min="2" max="2" width="16" style="61" customWidth="1"/>
    <col min="3" max="3" width="109.7109375" style="1" customWidth="1"/>
    <col min="4" max="4" width="9.85546875" style="2" customWidth="1"/>
    <col min="5" max="5" width="11.42578125" style="2" customWidth="1"/>
    <col min="6" max="6" width="51" style="1" customWidth="1"/>
    <col min="7" max="7" width="17.140625" style="1" customWidth="1"/>
    <col min="8" max="8" width="27.140625" style="1" customWidth="1"/>
    <col min="9" max="257" width="11.5703125" style="1"/>
    <col min="258" max="1025" width="11.5703125"/>
  </cols>
  <sheetData>
    <row r="1" spans="1:11" s="20" customFormat="1" ht="14.25" x14ac:dyDescent="0.2">
      <c r="A1" s="34" t="s">
        <v>0</v>
      </c>
      <c r="B1" s="66" t="s">
        <v>54</v>
      </c>
      <c r="C1" s="34" t="s">
        <v>2</v>
      </c>
      <c r="D1" s="35" t="s">
        <v>3</v>
      </c>
      <c r="E1" s="35" t="s">
        <v>4</v>
      </c>
      <c r="F1" s="34" t="s">
        <v>5</v>
      </c>
    </row>
    <row r="2" spans="1:11" x14ac:dyDescent="0.25">
      <c r="A2" s="207" t="s">
        <v>60</v>
      </c>
      <c r="B2" s="207"/>
      <c r="C2" s="207"/>
      <c r="D2" s="207"/>
      <c r="E2" s="207"/>
      <c r="F2" s="207"/>
    </row>
    <row r="3" spans="1:11" x14ac:dyDescent="0.25">
      <c r="A3" s="103" t="s">
        <v>1028</v>
      </c>
      <c r="B3" s="104">
        <v>9781910132081</v>
      </c>
      <c r="C3" s="103" t="s">
        <v>1029</v>
      </c>
      <c r="D3" s="93">
        <f t="shared" ref="D3:D36" si="0">E3*0.6</f>
        <v>8.3940000000000001</v>
      </c>
      <c r="E3" s="93">
        <v>13.99</v>
      </c>
      <c r="F3" s="94" t="s">
        <v>1865</v>
      </c>
      <c r="G3"/>
      <c r="H3"/>
      <c r="I3"/>
      <c r="J3"/>
      <c r="K3"/>
    </row>
    <row r="4" spans="1:11" x14ac:dyDescent="0.25">
      <c r="A4" s="103" t="s">
        <v>1030</v>
      </c>
      <c r="B4" s="104">
        <v>9781910132173</v>
      </c>
      <c r="C4" s="103" t="s">
        <v>1031</v>
      </c>
      <c r="D4" s="93">
        <f t="shared" si="0"/>
        <v>10.793999999999999</v>
      </c>
      <c r="E4" s="93">
        <v>17.989999999999998</v>
      </c>
      <c r="F4" s="94" t="s">
        <v>1865</v>
      </c>
      <c r="G4"/>
      <c r="H4"/>
      <c r="I4"/>
      <c r="J4"/>
      <c r="K4"/>
    </row>
    <row r="5" spans="1:11" x14ac:dyDescent="0.25">
      <c r="A5" s="36" t="s">
        <v>1032</v>
      </c>
      <c r="B5" s="65">
        <v>9781910132012</v>
      </c>
      <c r="C5" s="36" t="s">
        <v>1033</v>
      </c>
      <c r="D5" s="7">
        <f t="shared" si="0"/>
        <v>19.794</v>
      </c>
      <c r="E5" s="7">
        <v>32.99</v>
      </c>
      <c r="F5" s="8"/>
      <c r="G5"/>
      <c r="H5"/>
      <c r="I5"/>
      <c r="J5"/>
      <c r="K5"/>
    </row>
    <row r="6" spans="1:11" x14ac:dyDescent="0.25">
      <c r="A6" s="36" t="s">
        <v>1034</v>
      </c>
      <c r="B6" s="65">
        <v>9781910132005</v>
      </c>
      <c r="C6" s="36" t="s">
        <v>1035</v>
      </c>
      <c r="D6" s="7">
        <f t="shared" si="0"/>
        <v>13.193999999999999</v>
      </c>
      <c r="E6" s="7">
        <v>21.99</v>
      </c>
      <c r="F6" s="8"/>
      <c r="G6"/>
      <c r="H6"/>
      <c r="I6"/>
      <c r="J6"/>
      <c r="K6"/>
    </row>
    <row r="7" spans="1:11" x14ac:dyDescent="0.25">
      <c r="A7" s="103" t="s">
        <v>1036</v>
      </c>
      <c r="B7" s="104">
        <v>9781910132074</v>
      </c>
      <c r="C7" s="103" t="s">
        <v>1037</v>
      </c>
      <c r="D7" s="93">
        <f t="shared" si="0"/>
        <v>10.793999999999999</v>
      </c>
      <c r="E7" s="93">
        <v>17.989999999999998</v>
      </c>
      <c r="F7" s="94" t="s">
        <v>1864</v>
      </c>
      <c r="G7"/>
      <c r="H7"/>
      <c r="I7"/>
      <c r="J7"/>
      <c r="K7"/>
    </row>
    <row r="8" spans="1:11" x14ac:dyDescent="0.25">
      <c r="A8" s="103" t="s">
        <v>1038</v>
      </c>
      <c r="B8" s="104">
        <v>9781910132029</v>
      </c>
      <c r="C8" s="103" t="s">
        <v>1039</v>
      </c>
      <c r="D8" s="93">
        <f t="shared" si="0"/>
        <v>7.194</v>
      </c>
      <c r="E8" s="93">
        <v>11.99</v>
      </c>
      <c r="F8" s="94" t="s">
        <v>1865</v>
      </c>
      <c r="G8"/>
      <c r="H8"/>
      <c r="I8"/>
      <c r="J8"/>
      <c r="K8"/>
    </row>
    <row r="9" spans="1:11" x14ac:dyDescent="0.25">
      <c r="A9" s="103" t="s">
        <v>1040</v>
      </c>
      <c r="B9" s="104">
        <v>9781910132047</v>
      </c>
      <c r="C9" s="103" t="s">
        <v>1041</v>
      </c>
      <c r="D9" s="93">
        <f t="shared" si="0"/>
        <v>12.593999999999999</v>
      </c>
      <c r="E9" s="93">
        <v>20.99</v>
      </c>
      <c r="F9" s="94" t="s">
        <v>1865</v>
      </c>
      <c r="G9"/>
      <c r="H9"/>
      <c r="I9"/>
      <c r="J9"/>
      <c r="K9"/>
    </row>
    <row r="10" spans="1:11" x14ac:dyDescent="0.25">
      <c r="A10" s="36" t="s">
        <v>1042</v>
      </c>
      <c r="B10" s="65">
        <v>9781910132036</v>
      </c>
      <c r="C10" s="36" t="s">
        <v>1043</v>
      </c>
      <c r="D10" s="7">
        <f t="shared" si="0"/>
        <v>12.593999999999999</v>
      </c>
      <c r="E10" s="7">
        <v>20.99</v>
      </c>
      <c r="F10" s="8"/>
      <c r="G10"/>
      <c r="H10"/>
      <c r="I10"/>
      <c r="J10"/>
      <c r="K10"/>
    </row>
    <row r="11" spans="1:11" x14ac:dyDescent="0.25">
      <c r="A11" s="36" t="s">
        <v>1044</v>
      </c>
      <c r="B11" s="65">
        <v>9781910132111</v>
      </c>
      <c r="C11" s="36" t="s">
        <v>1045</v>
      </c>
      <c r="D11" s="7">
        <f t="shared" si="0"/>
        <v>12.593999999999999</v>
      </c>
      <c r="E11" s="7">
        <v>20.99</v>
      </c>
      <c r="F11" s="8"/>
      <c r="G11"/>
      <c r="H11"/>
      <c r="I11"/>
      <c r="J11"/>
      <c r="K11"/>
    </row>
    <row r="12" spans="1:11" x14ac:dyDescent="0.25">
      <c r="A12" s="103" t="s">
        <v>1046</v>
      </c>
      <c r="B12" s="104">
        <v>9781910132128</v>
      </c>
      <c r="C12" s="103" t="s">
        <v>1047</v>
      </c>
      <c r="D12" s="93">
        <f t="shared" si="0"/>
        <v>12.593999999999999</v>
      </c>
      <c r="E12" s="93">
        <v>20.99</v>
      </c>
      <c r="F12" s="94" t="s">
        <v>1865</v>
      </c>
      <c r="G12"/>
      <c r="H12"/>
      <c r="I12"/>
      <c r="J12"/>
      <c r="K12"/>
    </row>
    <row r="13" spans="1:11" x14ac:dyDescent="0.25">
      <c r="A13" s="103" t="s">
        <v>1048</v>
      </c>
      <c r="B13" s="104">
        <v>9781910132104</v>
      </c>
      <c r="C13" s="103" t="s">
        <v>1049</v>
      </c>
      <c r="D13" s="93">
        <f t="shared" si="0"/>
        <v>12.593999999999999</v>
      </c>
      <c r="E13" s="93">
        <v>20.99</v>
      </c>
      <c r="F13" s="94" t="s">
        <v>1865</v>
      </c>
      <c r="G13"/>
      <c r="H13"/>
      <c r="I13"/>
      <c r="J13"/>
      <c r="K13"/>
    </row>
    <row r="14" spans="1:11" x14ac:dyDescent="0.25">
      <c r="A14" s="103" t="s">
        <v>1050</v>
      </c>
      <c r="B14" s="104">
        <v>9781910132135</v>
      </c>
      <c r="C14" s="103" t="s">
        <v>1051</v>
      </c>
      <c r="D14" s="93">
        <f t="shared" si="0"/>
        <v>7.194</v>
      </c>
      <c r="E14" s="93">
        <v>11.99</v>
      </c>
      <c r="F14" s="94" t="s">
        <v>1865</v>
      </c>
      <c r="G14"/>
      <c r="H14"/>
      <c r="I14"/>
      <c r="J14"/>
      <c r="K14"/>
    </row>
    <row r="15" spans="1:11" x14ac:dyDescent="0.25">
      <c r="A15" s="36" t="s">
        <v>1052</v>
      </c>
      <c r="B15" s="65">
        <v>9781910132159</v>
      </c>
      <c r="C15" s="36" t="s">
        <v>1053</v>
      </c>
      <c r="D15" s="7">
        <f t="shared" si="0"/>
        <v>27.594000000000001</v>
      </c>
      <c r="E15" s="7">
        <v>45.99</v>
      </c>
      <c r="F15" s="8"/>
      <c r="G15"/>
      <c r="H15"/>
      <c r="I15"/>
      <c r="J15"/>
      <c r="K15"/>
    </row>
    <row r="16" spans="1:11" x14ac:dyDescent="0.25">
      <c r="A16" s="103" t="s">
        <v>1054</v>
      </c>
      <c r="B16" s="104">
        <v>9781910132142</v>
      </c>
      <c r="C16" s="103" t="s">
        <v>1055</v>
      </c>
      <c r="D16" s="93">
        <f t="shared" si="0"/>
        <v>20.994</v>
      </c>
      <c r="E16" s="93">
        <v>34.99</v>
      </c>
      <c r="F16" s="94" t="s">
        <v>1865</v>
      </c>
      <c r="G16"/>
      <c r="H16"/>
      <c r="I16"/>
      <c r="J16"/>
      <c r="K16"/>
    </row>
    <row r="17" spans="1:11" x14ac:dyDescent="0.25">
      <c r="A17" s="207" t="s">
        <v>1056</v>
      </c>
      <c r="B17" s="207"/>
      <c r="C17" s="207"/>
      <c r="D17" s="207">
        <f t="shared" si="0"/>
        <v>0</v>
      </c>
      <c r="E17" s="207"/>
      <c r="F17" s="207"/>
    </row>
    <row r="18" spans="1:11" x14ac:dyDescent="0.25">
      <c r="A18" s="176" t="s">
        <v>1057</v>
      </c>
      <c r="B18" s="177">
        <v>9781910132791</v>
      </c>
      <c r="C18" s="176" t="s">
        <v>1058</v>
      </c>
      <c r="D18" s="143">
        <f t="shared" si="0"/>
        <v>24.594000000000001</v>
      </c>
      <c r="E18" s="143">
        <v>40.99</v>
      </c>
      <c r="F18" s="144"/>
      <c r="G18"/>
      <c r="H18"/>
      <c r="I18"/>
      <c r="J18"/>
      <c r="K18"/>
    </row>
    <row r="19" spans="1:11" x14ac:dyDescent="0.25">
      <c r="A19" s="176" t="s">
        <v>1059</v>
      </c>
      <c r="B19" s="177">
        <v>9781910132837</v>
      </c>
      <c r="C19" s="176" t="s">
        <v>1060</v>
      </c>
      <c r="D19" s="143">
        <f t="shared" si="0"/>
        <v>12.593999999999999</v>
      </c>
      <c r="E19" s="143">
        <v>20.99</v>
      </c>
      <c r="F19" s="144"/>
      <c r="G19"/>
      <c r="H19"/>
      <c r="I19"/>
      <c r="J19"/>
      <c r="K19"/>
    </row>
    <row r="20" spans="1:11" x14ac:dyDescent="0.25">
      <c r="A20" s="36" t="s">
        <v>1061</v>
      </c>
      <c r="B20" s="65" t="s">
        <v>197</v>
      </c>
      <c r="C20" s="36" t="s">
        <v>1062</v>
      </c>
      <c r="D20" s="7">
        <f t="shared" si="0"/>
        <v>13.793999999999999</v>
      </c>
      <c r="E20" s="7">
        <v>22.99</v>
      </c>
      <c r="F20" s="8"/>
      <c r="G20"/>
      <c r="H20"/>
      <c r="I20"/>
      <c r="J20"/>
      <c r="K20"/>
    </row>
    <row r="21" spans="1:11" x14ac:dyDescent="0.25">
      <c r="A21" s="176" t="s">
        <v>1063</v>
      </c>
      <c r="B21" s="177">
        <v>9781912200009</v>
      </c>
      <c r="C21" s="176" t="s">
        <v>1064</v>
      </c>
      <c r="D21" s="143">
        <f t="shared" si="0"/>
        <v>13.793999999999999</v>
      </c>
      <c r="E21" s="143">
        <v>22.99</v>
      </c>
      <c r="F21" s="144"/>
      <c r="G21"/>
      <c r="H21"/>
      <c r="I21"/>
      <c r="J21"/>
      <c r="K21"/>
    </row>
    <row r="22" spans="1:11" x14ac:dyDescent="0.25">
      <c r="A22" s="176" t="s">
        <v>1065</v>
      </c>
      <c r="B22" s="177">
        <v>9781912200023</v>
      </c>
      <c r="C22" s="176" t="s">
        <v>1066</v>
      </c>
      <c r="D22" s="143">
        <f t="shared" si="0"/>
        <v>13.793999999999999</v>
      </c>
      <c r="E22" s="143">
        <v>22.99</v>
      </c>
      <c r="F22" s="144"/>
      <c r="G22"/>
      <c r="H22"/>
      <c r="I22"/>
      <c r="J22"/>
      <c r="K22"/>
    </row>
    <row r="23" spans="1:11" x14ac:dyDescent="0.25">
      <c r="A23" s="176" t="s">
        <v>2074</v>
      </c>
      <c r="B23" s="177">
        <v>9781912200047</v>
      </c>
      <c r="C23" s="176" t="s">
        <v>2073</v>
      </c>
      <c r="D23" s="143">
        <f t="shared" si="0"/>
        <v>13.793999999999999</v>
      </c>
      <c r="E23" s="143">
        <v>22.99</v>
      </c>
      <c r="F23" s="144"/>
      <c r="G23"/>
      <c r="H23"/>
      <c r="I23"/>
      <c r="J23"/>
      <c r="K23"/>
    </row>
    <row r="24" spans="1:11" x14ac:dyDescent="0.25">
      <c r="A24" s="36" t="s">
        <v>1067</v>
      </c>
      <c r="B24" s="65">
        <v>9781912200016</v>
      </c>
      <c r="C24" s="36" t="s">
        <v>1068</v>
      </c>
      <c r="D24" s="7">
        <f t="shared" si="0"/>
        <v>13.793999999999999</v>
      </c>
      <c r="E24" s="7">
        <v>22.99</v>
      </c>
      <c r="F24" s="8"/>
      <c r="G24"/>
      <c r="H24"/>
      <c r="I24"/>
      <c r="J24"/>
      <c r="K24"/>
    </row>
    <row r="25" spans="1:11" x14ac:dyDescent="0.25">
      <c r="A25" s="36" t="s">
        <v>2076</v>
      </c>
      <c r="B25" s="65">
        <v>9781912200030</v>
      </c>
      <c r="C25" s="36" t="s">
        <v>2075</v>
      </c>
      <c r="D25" s="7">
        <f t="shared" si="0"/>
        <v>13.793999999999999</v>
      </c>
      <c r="E25" s="7">
        <v>22.99</v>
      </c>
      <c r="F25" s="8"/>
      <c r="G25"/>
      <c r="H25"/>
      <c r="I25"/>
      <c r="J25"/>
      <c r="K25"/>
    </row>
    <row r="26" spans="1:11" x14ac:dyDescent="0.25">
      <c r="A26" s="36" t="s">
        <v>1069</v>
      </c>
      <c r="B26" s="65">
        <v>9781910132807</v>
      </c>
      <c r="C26" s="36" t="s">
        <v>1070</v>
      </c>
      <c r="D26" s="7">
        <f t="shared" si="0"/>
        <v>12.593999999999999</v>
      </c>
      <c r="E26" s="7">
        <v>20.99</v>
      </c>
      <c r="F26" s="8"/>
      <c r="G26"/>
      <c r="H26"/>
      <c r="I26"/>
      <c r="J26"/>
      <c r="K26"/>
    </row>
    <row r="27" spans="1:11" x14ac:dyDescent="0.25">
      <c r="A27" s="36" t="s">
        <v>1071</v>
      </c>
      <c r="B27" s="65" t="s">
        <v>197</v>
      </c>
      <c r="C27" s="36" t="s">
        <v>1072</v>
      </c>
      <c r="D27" s="7">
        <f t="shared" si="0"/>
        <v>1.794</v>
      </c>
      <c r="E27" s="7">
        <v>2.99</v>
      </c>
      <c r="F27" s="8"/>
      <c r="G27"/>
      <c r="H27"/>
      <c r="I27"/>
      <c r="J27"/>
      <c r="K27"/>
    </row>
    <row r="28" spans="1:11" x14ac:dyDescent="0.25">
      <c r="A28" s="36" t="s">
        <v>1073</v>
      </c>
      <c r="B28" s="65" t="s">
        <v>197</v>
      </c>
      <c r="C28" s="36" t="s">
        <v>1074</v>
      </c>
      <c r="D28" s="7">
        <f t="shared" si="0"/>
        <v>2.9940000000000002</v>
      </c>
      <c r="E28" s="7">
        <v>4.99</v>
      </c>
      <c r="F28" s="8"/>
      <c r="G28"/>
      <c r="H28"/>
      <c r="I28"/>
      <c r="J28"/>
      <c r="K28"/>
    </row>
    <row r="29" spans="1:11" x14ac:dyDescent="0.25">
      <c r="A29" s="36" t="s">
        <v>1075</v>
      </c>
      <c r="B29" s="65" t="s">
        <v>197</v>
      </c>
      <c r="C29" s="36" t="s">
        <v>1076</v>
      </c>
      <c r="D29" s="7">
        <f t="shared" si="0"/>
        <v>13.793999999999999</v>
      </c>
      <c r="E29" s="7">
        <v>22.99</v>
      </c>
      <c r="F29" s="8"/>
      <c r="G29"/>
      <c r="H29"/>
      <c r="I29"/>
      <c r="J29"/>
      <c r="K29"/>
    </row>
    <row r="30" spans="1:11" x14ac:dyDescent="0.25">
      <c r="A30" s="36" t="s">
        <v>1077</v>
      </c>
      <c r="B30" s="65" t="s">
        <v>197</v>
      </c>
      <c r="C30" s="36" t="s">
        <v>1078</v>
      </c>
      <c r="D30" s="7">
        <f t="shared" si="0"/>
        <v>13.793999999999999</v>
      </c>
      <c r="E30" s="7">
        <v>22.99</v>
      </c>
      <c r="F30" s="8"/>
      <c r="G30"/>
      <c r="H30"/>
      <c r="I30"/>
      <c r="J30"/>
      <c r="K30"/>
    </row>
    <row r="31" spans="1:11" x14ac:dyDescent="0.25">
      <c r="A31" s="36" t="s">
        <v>1079</v>
      </c>
      <c r="B31" s="65" t="s">
        <v>197</v>
      </c>
      <c r="C31" s="36" t="s">
        <v>1080</v>
      </c>
      <c r="D31" s="7">
        <f t="shared" si="0"/>
        <v>13.793999999999999</v>
      </c>
      <c r="E31" s="7">
        <v>22.99</v>
      </c>
      <c r="F31" s="8"/>
    </row>
    <row r="32" spans="1:11" x14ac:dyDescent="0.25">
      <c r="A32" s="36" t="s">
        <v>1081</v>
      </c>
      <c r="B32" s="65" t="s">
        <v>197</v>
      </c>
      <c r="C32" s="36" t="s">
        <v>1082</v>
      </c>
      <c r="D32" s="7">
        <f t="shared" si="0"/>
        <v>13.793999999999999</v>
      </c>
      <c r="E32" s="7">
        <v>22.99</v>
      </c>
      <c r="F32" s="8"/>
    </row>
    <row r="33" spans="1:11" x14ac:dyDescent="0.25">
      <c r="A33" s="103" t="s">
        <v>1083</v>
      </c>
      <c r="B33" s="104" t="s">
        <v>197</v>
      </c>
      <c r="C33" s="103" t="s">
        <v>1084</v>
      </c>
      <c r="D33" s="93">
        <f t="shared" si="0"/>
        <v>10.793999999999999</v>
      </c>
      <c r="E33" s="93">
        <v>17.989999999999998</v>
      </c>
      <c r="F33" s="94" t="s">
        <v>1865</v>
      </c>
    </row>
    <row r="34" spans="1:11" x14ac:dyDescent="0.25">
      <c r="A34" s="207" t="s">
        <v>1085</v>
      </c>
      <c r="B34" s="207"/>
      <c r="C34" s="207"/>
      <c r="D34" s="207">
        <f t="shared" si="0"/>
        <v>0</v>
      </c>
      <c r="E34" s="207"/>
      <c r="F34" s="207"/>
    </row>
    <row r="35" spans="1:11" x14ac:dyDescent="0.25">
      <c r="A35" s="36" t="s">
        <v>1086</v>
      </c>
      <c r="B35" s="65" t="s">
        <v>197</v>
      </c>
      <c r="C35" s="36" t="s">
        <v>1087</v>
      </c>
      <c r="D35" s="7">
        <f t="shared" si="0"/>
        <v>8.3940000000000001</v>
      </c>
      <c r="E35" s="7">
        <v>13.99</v>
      </c>
      <c r="F35" s="8"/>
      <c r="G35"/>
      <c r="H35"/>
      <c r="I35"/>
      <c r="J35"/>
      <c r="K35"/>
    </row>
    <row r="36" spans="1:11" x14ac:dyDescent="0.25">
      <c r="A36" s="36" t="s">
        <v>1088</v>
      </c>
      <c r="B36" s="65">
        <v>9781910132722</v>
      </c>
      <c r="C36" s="36" t="s">
        <v>1089</v>
      </c>
      <c r="D36" s="7">
        <f t="shared" si="0"/>
        <v>27.594000000000001</v>
      </c>
      <c r="E36" s="7">
        <v>45.99</v>
      </c>
      <c r="F36" s="8"/>
      <c r="G36"/>
      <c r="H36"/>
      <c r="I36"/>
      <c r="J36"/>
      <c r="K36"/>
    </row>
    <row r="37" spans="1:11" x14ac:dyDescent="0.25">
      <c r="A37" s="36" t="s">
        <v>1090</v>
      </c>
      <c r="B37" s="65">
        <v>9781910132739</v>
      </c>
      <c r="C37" s="36" t="s">
        <v>1091</v>
      </c>
      <c r="D37" s="7">
        <f t="shared" ref="D37:D68" si="1">E37*0.6</f>
        <v>10.793999999999999</v>
      </c>
      <c r="E37" s="7">
        <v>17.989999999999998</v>
      </c>
      <c r="F37" s="8"/>
    </row>
    <row r="38" spans="1:11" x14ac:dyDescent="0.25">
      <c r="A38" s="36" t="s">
        <v>1092</v>
      </c>
      <c r="B38" s="65">
        <v>9781910132746</v>
      </c>
      <c r="C38" s="36" t="s">
        <v>1093</v>
      </c>
      <c r="D38" s="7">
        <f t="shared" si="1"/>
        <v>13.793999999999999</v>
      </c>
      <c r="E38" s="7">
        <v>22.99</v>
      </c>
      <c r="F38" s="8"/>
    </row>
    <row r="39" spans="1:11" x14ac:dyDescent="0.25">
      <c r="A39" s="103" t="s">
        <v>1094</v>
      </c>
      <c r="B39" s="104" t="s">
        <v>197</v>
      </c>
      <c r="C39" s="103" t="s">
        <v>1095</v>
      </c>
      <c r="D39" s="93">
        <f t="shared" si="1"/>
        <v>5.3940000000000001</v>
      </c>
      <c r="E39" s="93">
        <v>8.99</v>
      </c>
      <c r="F39" s="94" t="s">
        <v>1865</v>
      </c>
    </row>
    <row r="40" spans="1:11" x14ac:dyDescent="0.25">
      <c r="A40" s="36" t="s">
        <v>1096</v>
      </c>
      <c r="B40" s="65">
        <v>9789187222580</v>
      </c>
      <c r="C40" s="36" t="s">
        <v>1097</v>
      </c>
      <c r="D40" s="7">
        <f t="shared" si="1"/>
        <v>10.793999999999999</v>
      </c>
      <c r="E40" s="7">
        <v>17.989999999999998</v>
      </c>
      <c r="F40" s="8"/>
    </row>
    <row r="41" spans="1:11" x14ac:dyDescent="0.25">
      <c r="A41" s="207" t="s">
        <v>1098</v>
      </c>
      <c r="B41" s="207"/>
      <c r="C41" s="207"/>
      <c r="D41" s="207">
        <f t="shared" si="1"/>
        <v>0</v>
      </c>
      <c r="E41" s="207"/>
      <c r="F41" s="207"/>
    </row>
    <row r="42" spans="1:11" x14ac:dyDescent="0.25">
      <c r="A42" s="36" t="s">
        <v>1099</v>
      </c>
      <c r="B42" s="65" t="s">
        <v>37</v>
      </c>
      <c r="C42" s="36" t="s">
        <v>1100</v>
      </c>
      <c r="D42" s="7">
        <f t="shared" si="1"/>
        <v>27.594000000000001</v>
      </c>
      <c r="E42" s="7">
        <v>45.99</v>
      </c>
      <c r="F42" s="8"/>
      <c r="G42"/>
      <c r="H42"/>
      <c r="I42"/>
      <c r="J42"/>
      <c r="K42"/>
    </row>
    <row r="43" spans="1:11" x14ac:dyDescent="0.25">
      <c r="A43" s="36" t="s">
        <v>1101</v>
      </c>
      <c r="B43" s="65" t="s">
        <v>197</v>
      </c>
      <c r="C43" s="36" t="s">
        <v>1102</v>
      </c>
      <c r="D43" s="7">
        <f t="shared" si="1"/>
        <v>55.193999999999996</v>
      </c>
      <c r="E43" s="7">
        <v>91.99</v>
      </c>
      <c r="F43" s="8"/>
    </row>
    <row r="44" spans="1:11" x14ac:dyDescent="0.25">
      <c r="A44" s="207" t="s">
        <v>1103</v>
      </c>
      <c r="B44" s="207"/>
      <c r="C44" s="207"/>
      <c r="D44" s="207">
        <f t="shared" si="1"/>
        <v>0</v>
      </c>
      <c r="E44" s="207"/>
      <c r="F44" s="207"/>
    </row>
    <row r="45" spans="1:11" x14ac:dyDescent="0.25">
      <c r="A45" s="36" t="s">
        <v>1104</v>
      </c>
      <c r="B45" s="65">
        <v>9781910132180</v>
      </c>
      <c r="C45" s="36" t="s">
        <v>1105</v>
      </c>
      <c r="D45" s="7">
        <f t="shared" si="1"/>
        <v>23.994</v>
      </c>
      <c r="E45" s="7">
        <v>39.99</v>
      </c>
      <c r="F45" s="8"/>
      <c r="G45"/>
      <c r="H45"/>
      <c r="I45"/>
      <c r="J45"/>
      <c r="K45"/>
    </row>
    <row r="46" spans="1:11" x14ac:dyDescent="0.25">
      <c r="A46" s="103" t="s">
        <v>1106</v>
      </c>
      <c r="B46" s="104" t="s">
        <v>197</v>
      </c>
      <c r="C46" s="103" t="s">
        <v>1107</v>
      </c>
      <c r="D46" s="93">
        <f t="shared" si="1"/>
        <v>10.793999999999999</v>
      </c>
      <c r="E46" s="93">
        <v>17.989999999999998</v>
      </c>
      <c r="F46" s="94" t="s">
        <v>1865</v>
      </c>
      <c r="G46"/>
      <c r="H46"/>
      <c r="I46"/>
      <c r="J46"/>
      <c r="K46"/>
    </row>
    <row r="47" spans="1:11" x14ac:dyDescent="0.25">
      <c r="A47" s="36" t="s">
        <v>1108</v>
      </c>
      <c r="B47" s="65" t="s">
        <v>197</v>
      </c>
      <c r="C47" s="36" t="s">
        <v>1109</v>
      </c>
      <c r="D47" s="7">
        <f t="shared" si="1"/>
        <v>10.793999999999999</v>
      </c>
      <c r="E47" s="7">
        <v>17.989999999999998</v>
      </c>
      <c r="F47" s="8"/>
      <c r="G47"/>
      <c r="H47"/>
      <c r="I47"/>
      <c r="J47"/>
      <c r="K47"/>
    </row>
    <row r="48" spans="1:11" x14ac:dyDescent="0.25">
      <c r="A48" s="103" t="s">
        <v>1110</v>
      </c>
      <c r="B48" s="104">
        <v>9781910132364</v>
      </c>
      <c r="C48" s="103" t="s">
        <v>1111</v>
      </c>
      <c r="D48" s="93">
        <f t="shared" si="1"/>
        <v>8.3940000000000001</v>
      </c>
      <c r="E48" s="93">
        <v>13.99</v>
      </c>
      <c r="F48" s="94" t="s">
        <v>1865</v>
      </c>
      <c r="G48"/>
      <c r="H48"/>
      <c r="I48"/>
      <c r="J48"/>
      <c r="K48"/>
    </row>
    <row r="49" spans="1:11" x14ac:dyDescent="0.25">
      <c r="A49" s="103" t="s">
        <v>1112</v>
      </c>
      <c r="B49" s="104" t="s">
        <v>197</v>
      </c>
      <c r="C49" s="103" t="s">
        <v>1113</v>
      </c>
      <c r="D49" s="93">
        <f t="shared" si="1"/>
        <v>13.793999999999999</v>
      </c>
      <c r="E49" s="93">
        <v>22.99</v>
      </c>
      <c r="F49" s="94" t="s">
        <v>1865</v>
      </c>
      <c r="G49"/>
      <c r="H49"/>
      <c r="I49"/>
      <c r="J49"/>
      <c r="K49"/>
    </row>
    <row r="50" spans="1:11" x14ac:dyDescent="0.25">
      <c r="A50" s="36" t="s">
        <v>1114</v>
      </c>
      <c r="B50" s="65">
        <v>9781910132401</v>
      </c>
      <c r="C50" s="36" t="s">
        <v>1115</v>
      </c>
      <c r="D50" s="7">
        <f t="shared" si="1"/>
        <v>8.3940000000000001</v>
      </c>
      <c r="E50" s="7">
        <v>13.99</v>
      </c>
      <c r="F50" s="8"/>
      <c r="G50"/>
      <c r="H50"/>
      <c r="I50"/>
      <c r="J50"/>
      <c r="K50"/>
    </row>
    <row r="51" spans="1:11" x14ac:dyDescent="0.25">
      <c r="A51" s="36" t="s">
        <v>1116</v>
      </c>
      <c r="B51" s="65" t="s">
        <v>197</v>
      </c>
      <c r="C51" s="36" t="s">
        <v>1117</v>
      </c>
      <c r="D51" s="7">
        <f t="shared" si="1"/>
        <v>10.793999999999999</v>
      </c>
      <c r="E51" s="7">
        <v>17.989999999999998</v>
      </c>
      <c r="F51" s="8"/>
      <c r="G51"/>
      <c r="H51"/>
      <c r="I51"/>
      <c r="J51"/>
      <c r="K51"/>
    </row>
    <row r="52" spans="1:11" x14ac:dyDescent="0.25">
      <c r="A52" s="36" t="s">
        <v>1118</v>
      </c>
      <c r="B52" s="65">
        <v>9781910132647</v>
      </c>
      <c r="C52" s="36" t="s">
        <v>1119</v>
      </c>
      <c r="D52" s="7">
        <f t="shared" si="1"/>
        <v>24.594000000000001</v>
      </c>
      <c r="E52" s="7">
        <v>40.99</v>
      </c>
      <c r="F52" s="8"/>
      <c r="G52"/>
      <c r="H52"/>
      <c r="I52"/>
      <c r="J52"/>
      <c r="K52"/>
    </row>
    <row r="53" spans="1:11" x14ac:dyDescent="0.25">
      <c r="A53" s="103" t="s">
        <v>1120</v>
      </c>
      <c r="B53" s="104" t="s">
        <v>197</v>
      </c>
      <c r="C53" s="103" t="s">
        <v>1121</v>
      </c>
      <c r="D53" s="93">
        <f t="shared" si="1"/>
        <v>8.3940000000000001</v>
      </c>
      <c r="E53" s="93">
        <v>13.99</v>
      </c>
      <c r="F53" s="94" t="s">
        <v>1865</v>
      </c>
      <c r="G53"/>
      <c r="H53"/>
      <c r="I53"/>
      <c r="J53"/>
      <c r="K53"/>
    </row>
    <row r="54" spans="1:11" x14ac:dyDescent="0.25">
      <c r="A54" s="36" t="s">
        <v>1122</v>
      </c>
      <c r="B54" s="65">
        <v>9781910132661</v>
      </c>
      <c r="C54" s="36" t="s">
        <v>1123</v>
      </c>
      <c r="D54" s="7">
        <f t="shared" si="1"/>
        <v>8.9939999999999998</v>
      </c>
      <c r="E54" s="7">
        <v>14.99</v>
      </c>
      <c r="F54" s="8"/>
      <c r="G54"/>
      <c r="H54"/>
      <c r="I54"/>
      <c r="J54"/>
      <c r="K54"/>
    </row>
    <row r="55" spans="1:11" x14ac:dyDescent="0.25">
      <c r="A55" s="36" t="s">
        <v>1124</v>
      </c>
      <c r="B55" s="65">
        <v>9781910132678</v>
      </c>
      <c r="C55" s="36" t="s">
        <v>1125</v>
      </c>
      <c r="D55" s="7">
        <f t="shared" si="1"/>
        <v>10.793999999999999</v>
      </c>
      <c r="E55" s="7">
        <v>17.989999999999998</v>
      </c>
      <c r="F55" s="8"/>
      <c r="G55"/>
      <c r="H55"/>
      <c r="I55"/>
      <c r="J55"/>
      <c r="K55"/>
    </row>
    <row r="56" spans="1:11" x14ac:dyDescent="0.25">
      <c r="A56" s="103" t="s">
        <v>1126</v>
      </c>
      <c r="B56" s="104" t="s">
        <v>197</v>
      </c>
      <c r="C56" s="103" t="s">
        <v>1127</v>
      </c>
      <c r="D56" s="93">
        <f t="shared" si="1"/>
        <v>7.194</v>
      </c>
      <c r="E56" s="93">
        <v>11.99</v>
      </c>
      <c r="F56" s="94" t="s">
        <v>1865</v>
      </c>
      <c r="G56"/>
      <c r="H56"/>
      <c r="I56"/>
      <c r="J56"/>
      <c r="K56"/>
    </row>
    <row r="57" spans="1:11" x14ac:dyDescent="0.25">
      <c r="A57" s="36" t="s">
        <v>1128</v>
      </c>
      <c r="B57" s="65" t="s">
        <v>197</v>
      </c>
      <c r="C57" s="36" t="s">
        <v>1129</v>
      </c>
      <c r="D57" s="7">
        <f t="shared" si="1"/>
        <v>7.194</v>
      </c>
      <c r="E57" s="7">
        <v>11.99</v>
      </c>
      <c r="F57" s="8"/>
      <c r="G57"/>
      <c r="H57"/>
      <c r="I57"/>
      <c r="J57"/>
      <c r="K57"/>
    </row>
    <row r="58" spans="1:11" x14ac:dyDescent="0.25">
      <c r="A58" s="17" t="s">
        <v>1130</v>
      </c>
      <c r="B58" s="67"/>
      <c r="C58" s="36" t="s">
        <v>1131</v>
      </c>
      <c r="D58" s="7">
        <f t="shared" si="1"/>
        <v>23.994</v>
      </c>
      <c r="E58" s="7">
        <v>39.99</v>
      </c>
      <c r="F58" s="8"/>
      <c r="G58"/>
      <c r="H58"/>
      <c r="I58"/>
      <c r="J58"/>
      <c r="K58"/>
    </row>
    <row r="59" spans="1:11" x14ac:dyDescent="0.25">
      <c r="A59" s="17" t="s">
        <v>1132</v>
      </c>
      <c r="B59" s="67"/>
      <c r="C59" s="36" t="s">
        <v>1133</v>
      </c>
      <c r="D59" s="7">
        <f t="shared" si="1"/>
        <v>8.3940000000000001</v>
      </c>
      <c r="E59" s="7">
        <v>13.99</v>
      </c>
      <c r="F59" s="8"/>
      <c r="G59"/>
      <c r="H59"/>
      <c r="I59"/>
      <c r="J59"/>
      <c r="K59"/>
    </row>
    <row r="60" spans="1:11" x14ac:dyDescent="0.25">
      <c r="A60" s="8" t="s">
        <v>37</v>
      </c>
      <c r="B60" s="67"/>
      <c r="C60" s="36" t="s">
        <v>1134</v>
      </c>
      <c r="D60" s="7">
        <f t="shared" si="1"/>
        <v>7.194</v>
      </c>
      <c r="E60" s="7">
        <v>11.99</v>
      </c>
      <c r="F60" s="8"/>
      <c r="G60"/>
      <c r="H60"/>
      <c r="I60"/>
      <c r="J60"/>
      <c r="K60"/>
    </row>
    <row r="61" spans="1:11" x14ac:dyDescent="0.25">
      <c r="A61" s="94" t="s">
        <v>1135</v>
      </c>
      <c r="B61" s="104">
        <v>9781912200511</v>
      </c>
      <c r="C61" s="103" t="s">
        <v>1136</v>
      </c>
      <c r="D61" s="93">
        <f t="shared" si="1"/>
        <v>10.193999999999999</v>
      </c>
      <c r="E61" s="93">
        <v>16.989999999999998</v>
      </c>
      <c r="F61" s="94" t="s">
        <v>1865</v>
      </c>
      <c r="G61"/>
      <c r="H61"/>
      <c r="I61"/>
      <c r="J61"/>
      <c r="K61"/>
    </row>
    <row r="62" spans="1:11" x14ac:dyDescent="0.25">
      <c r="A62" s="94" t="s">
        <v>1137</v>
      </c>
      <c r="B62" s="104">
        <v>9781912200528</v>
      </c>
      <c r="C62" s="103" t="s">
        <v>1138</v>
      </c>
      <c r="D62" s="93">
        <f t="shared" si="1"/>
        <v>10.193999999999999</v>
      </c>
      <c r="E62" s="93">
        <v>16.989999999999998</v>
      </c>
      <c r="F62" s="94" t="s">
        <v>1865</v>
      </c>
      <c r="G62"/>
      <c r="H62"/>
      <c r="I62"/>
      <c r="J62"/>
      <c r="K62"/>
    </row>
    <row r="63" spans="1:11" x14ac:dyDescent="0.25">
      <c r="A63" s="207" t="s">
        <v>1139</v>
      </c>
      <c r="B63" s="207"/>
      <c r="C63" s="207"/>
      <c r="D63" s="207">
        <f t="shared" si="1"/>
        <v>0</v>
      </c>
      <c r="E63" s="207"/>
      <c r="F63" s="207"/>
    </row>
    <row r="64" spans="1:11" x14ac:dyDescent="0.25">
      <c r="A64" s="36" t="s">
        <v>1140</v>
      </c>
      <c r="B64" s="65">
        <v>9781910132852</v>
      </c>
      <c r="C64" s="36" t="s">
        <v>1141</v>
      </c>
      <c r="D64" s="7">
        <f t="shared" si="1"/>
        <v>31.193999999999999</v>
      </c>
      <c r="E64" s="7">
        <v>51.99</v>
      </c>
      <c r="F64" s="8"/>
      <c r="G64"/>
      <c r="H64"/>
      <c r="I64"/>
      <c r="J64"/>
      <c r="K64"/>
    </row>
    <row r="65" spans="1:11" x14ac:dyDescent="0.25">
      <c r="A65" s="36" t="s">
        <v>1142</v>
      </c>
      <c r="B65" s="65">
        <v>9781910132993</v>
      </c>
      <c r="C65" s="36" t="s">
        <v>1143</v>
      </c>
      <c r="D65" s="7">
        <f t="shared" si="1"/>
        <v>41.393999999999998</v>
      </c>
      <c r="E65" s="7">
        <v>68.989999999999995</v>
      </c>
      <c r="F65" s="8"/>
      <c r="G65"/>
      <c r="H65"/>
      <c r="I65"/>
      <c r="J65"/>
      <c r="K65"/>
    </row>
    <row r="66" spans="1:11" x14ac:dyDescent="0.25">
      <c r="A66" s="36" t="s">
        <v>1144</v>
      </c>
      <c r="B66" s="65">
        <v>9781910132861</v>
      </c>
      <c r="C66" s="36" t="s">
        <v>1145</v>
      </c>
      <c r="D66" s="7">
        <f t="shared" si="1"/>
        <v>20.994</v>
      </c>
      <c r="E66" s="7">
        <v>34.99</v>
      </c>
      <c r="F66" s="8"/>
      <c r="G66"/>
      <c r="H66"/>
      <c r="I66"/>
      <c r="J66"/>
      <c r="K66"/>
    </row>
    <row r="67" spans="1:11" x14ac:dyDescent="0.25">
      <c r="A67" s="36" t="s">
        <v>1146</v>
      </c>
      <c r="B67" s="65" t="s">
        <v>197</v>
      </c>
      <c r="C67" s="36" t="s">
        <v>1147</v>
      </c>
      <c r="D67" s="7">
        <f t="shared" si="1"/>
        <v>12.593999999999999</v>
      </c>
      <c r="E67" s="7">
        <v>20.99</v>
      </c>
      <c r="F67" s="8"/>
      <c r="G67"/>
      <c r="H67"/>
      <c r="I67"/>
      <c r="J67"/>
      <c r="K67"/>
    </row>
    <row r="68" spans="1:11" x14ac:dyDescent="0.25">
      <c r="A68" s="36" t="s">
        <v>1148</v>
      </c>
      <c r="B68" s="65" t="s">
        <v>197</v>
      </c>
      <c r="C68" s="36" t="s">
        <v>1149</v>
      </c>
      <c r="D68" s="7">
        <f t="shared" si="1"/>
        <v>12.593999999999999</v>
      </c>
      <c r="E68" s="7">
        <v>20.99</v>
      </c>
      <c r="F68" s="8"/>
      <c r="G68"/>
      <c r="H68"/>
      <c r="I68"/>
      <c r="J68"/>
      <c r="K68"/>
    </row>
    <row r="69" spans="1:11" x14ac:dyDescent="0.25">
      <c r="A69" s="36" t="s">
        <v>1150</v>
      </c>
      <c r="B69" s="65" t="s">
        <v>197</v>
      </c>
      <c r="C69" s="36" t="s">
        <v>1151</v>
      </c>
      <c r="D69" s="7">
        <f t="shared" ref="D69:D89" si="2">E69*0.6</f>
        <v>12.593999999999999</v>
      </c>
      <c r="E69" s="7">
        <v>20.99</v>
      </c>
      <c r="F69" s="8"/>
      <c r="G69"/>
      <c r="H69"/>
      <c r="I69"/>
      <c r="J69"/>
      <c r="K69"/>
    </row>
    <row r="70" spans="1:11" x14ac:dyDescent="0.25">
      <c r="A70" s="36" t="s">
        <v>1152</v>
      </c>
      <c r="B70" s="65" t="s">
        <v>197</v>
      </c>
      <c r="C70" s="36" t="s">
        <v>1153</v>
      </c>
      <c r="D70" s="7">
        <f t="shared" si="2"/>
        <v>20.994</v>
      </c>
      <c r="E70" s="7">
        <v>34.99</v>
      </c>
      <c r="F70" s="8"/>
      <c r="G70"/>
      <c r="H70"/>
      <c r="I70"/>
      <c r="J70"/>
      <c r="K70"/>
    </row>
    <row r="71" spans="1:11" x14ac:dyDescent="0.25">
      <c r="A71" s="36" t="s">
        <v>1154</v>
      </c>
      <c r="B71" s="65" t="s">
        <v>197</v>
      </c>
      <c r="C71" s="36" t="s">
        <v>1155</v>
      </c>
      <c r="D71" s="7">
        <f t="shared" si="2"/>
        <v>20.994</v>
      </c>
      <c r="E71" s="7">
        <v>34.99</v>
      </c>
      <c r="F71" s="8"/>
      <c r="G71"/>
      <c r="H71"/>
      <c r="I71"/>
      <c r="J71"/>
      <c r="K71"/>
    </row>
    <row r="72" spans="1:11" x14ac:dyDescent="0.25">
      <c r="A72" s="36" t="s">
        <v>1156</v>
      </c>
      <c r="B72" s="65" t="s">
        <v>197</v>
      </c>
      <c r="C72" s="36" t="s">
        <v>1157</v>
      </c>
      <c r="D72" s="7">
        <f t="shared" si="2"/>
        <v>27.594000000000001</v>
      </c>
      <c r="E72" s="7">
        <v>45.99</v>
      </c>
      <c r="F72" s="8"/>
      <c r="G72"/>
      <c r="H72"/>
      <c r="I72"/>
      <c r="J72"/>
      <c r="K72"/>
    </row>
    <row r="73" spans="1:11" x14ac:dyDescent="0.25">
      <c r="A73" s="36" t="s">
        <v>1158</v>
      </c>
      <c r="B73" s="65" t="s">
        <v>197</v>
      </c>
      <c r="C73" s="36" t="s">
        <v>1159</v>
      </c>
      <c r="D73" s="7">
        <f t="shared" si="2"/>
        <v>27.594000000000001</v>
      </c>
      <c r="E73" s="7">
        <v>45.99</v>
      </c>
      <c r="F73" s="8"/>
      <c r="G73"/>
      <c r="H73"/>
      <c r="I73"/>
      <c r="J73"/>
      <c r="K73"/>
    </row>
    <row r="74" spans="1:11" x14ac:dyDescent="0.25">
      <c r="A74" s="36" t="s">
        <v>1160</v>
      </c>
      <c r="B74" s="65" t="s">
        <v>197</v>
      </c>
      <c r="C74" s="36" t="s">
        <v>1161</v>
      </c>
      <c r="D74" s="7">
        <f t="shared" si="2"/>
        <v>27.594000000000001</v>
      </c>
      <c r="E74" s="7">
        <v>45.99</v>
      </c>
      <c r="F74" s="8"/>
      <c r="G74"/>
      <c r="H74"/>
      <c r="I74"/>
      <c r="J74"/>
      <c r="K74"/>
    </row>
    <row r="75" spans="1:11" x14ac:dyDescent="0.25">
      <c r="A75" s="36" t="s">
        <v>1162</v>
      </c>
      <c r="B75" s="65" t="s">
        <v>197</v>
      </c>
      <c r="C75" s="36" t="s">
        <v>1163</v>
      </c>
      <c r="D75" s="7">
        <f t="shared" si="2"/>
        <v>27.594000000000001</v>
      </c>
      <c r="E75" s="7">
        <v>45.99</v>
      </c>
      <c r="F75" s="8"/>
      <c r="G75"/>
      <c r="H75"/>
      <c r="I75"/>
      <c r="J75"/>
      <c r="K75"/>
    </row>
    <row r="76" spans="1:11" x14ac:dyDescent="0.25">
      <c r="A76" s="36" t="s">
        <v>1164</v>
      </c>
      <c r="B76" s="65" t="s">
        <v>197</v>
      </c>
      <c r="C76" s="36" t="s">
        <v>1165</v>
      </c>
      <c r="D76" s="7">
        <f t="shared" si="2"/>
        <v>12.593999999999999</v>
      </c>
      <c r="E76" s="7">
        <v>20.99</v>
      </c>
      <c r="F76" s="8"/>
      <c r="G76"/>
      <c r="H76"/>
      <c r="I76"/>
      <c r="J76"/>
      <c r="K76"/>
    </row>
    <row r="77" spans="1:11" x14ac:dyDescent="0.25">
      <c r="A77" s="36" t="s">
        <v>1166</v>
      </c>
      <c r="B77" s="65" t="s">
        <v>197</v>
      </c>
      <c r="C77" s="36" t="s">
        <v>1167</v>
      </c>
      <c r="D77" s="7">
        <f t="shared" si="2"/>
        <v>27.594000000000001</v>
      </c>
      <c r="E77" s="7">
        <v>45.99</v>
      </c>
      <c r="F77" s="8"/>
    </row>
    <row r="78" spans="1:11" x14ac:dyDescent="0.25">
      <c r="A78" s="36" t="s">
        <v>1168</v>
      </c>
      <c r="B78" s="65" t="s">
        <v>197</v>
      </c>
      <c r="C78" s="36" t="s">
        <v>1169</v>
      </c>
      <c r="D78" s="7">
        <f t="shared" si="2"/>
        <v>27.594000000000001</v>
      </c>
      <c r="E78" s="7">
        <v>45.99</v>
      </c>
      <c r="F78" s="8"/>
    </row>
    <row r="79" spans="1:11" x14ac:dyDescent="0.25">
      <c r="A79" s="36" t="s">
        <v>1170</v>
      </c>
      <c r="B79" s="65" t="s">
        <v>37</v>
      </c>
      <c r="C79" s="36" t="s">
        <v>1171</v>
      </c>
      <c r="D79" s="7">
        <f t="shared" si="2"/>
        <v>17.393999999999998</v>
      </c>
      <c r="E79" s="7">
        <v>28.99</v>
      </c>
      <c r="F79" s="8"/>
    </row>
    <row r="80" spans="1:11" x14ac:dyDescent="0.25">
      <c r="A80" s="36" t="s">
        <v>2090</v>
      </c>
      <c r="B80" s="65" t="s">
        <v>37</v>
      </c>
      <c r="C80" s="36" t="s">
        <v>2083</v>
      </c>
      <c r="D80" s="7">
        <f t="shared" si="2"/>
        <v>16.793999999999997</v>
      </c>
      <c r="E80" s="7">
        <v>27.99</v>
      </c>
      <c r="F80" s="8"/>
    </row>
    <row r="81" spans="1:6" x14ac:dyDescent="0.25">
      <c r="A81" s="176" t="s">
        <v>1172</v>
      </c>
      <c r="B81" s="177" t="s">
        <v>37</v>
      </c>
      <c r="C81" s="176" t="s">
        <v>1173</v>
      </c>
      <c r="D81" s="143">
        <f t="shared" si="2"/>
        <v>17.393999999999998</v>
      </c>
      <c r="E81" s="143">
        <v>28.99</v>
      </c>
      <c r="F81" s="144"/>
    </row>
    <row r="82" spans="1:6" x14ac:dyDescent="0.25">
      <c r="A82" s="103" t="s">
        <v>1174</v>
      </c>
      <c r="B82" s="104" t="s">
        <v>197</v>
      </c>
      <c r="C82" s="103" t="s">
        <v>1175</v>
      </c>
      <c r="D82" s="93">
        <f t="shared" si="2"/>
        <v>20.994</v>
      </c>
      <c r="E82" s="93">
        <v>34.99</v>
      </c>
      <c r="F82" s="94" t="s">
        <v>1865</v>
      </c>
    </row>
    <row r="83" spans="1:6" x14ac:dyDescent="0.25">
      <c r="A83" s="37" t="s">
        <v>1176</v>
      </c>
      <c r="B83" s="65" t="s">
        <v>37</v>
      </c>
      <c r="C83" s="36" t="s">
        <v>1177</v>
      </c>
      <c r="D83" s="7">
        <f t="shared" si="2"/>
        <v>13.793999999999999</v>
      </c>
      <c r="E83" s="7">
        <v>22.99</v>
      </c>
      <c r="F83" s="8" t="s">
        <v>71</v>
      </c>
    </row>
    <row r="84" spans="1:6" x14ac:dyDescent="0.25">
      <c r="A84" s="207" t="s">
        <v>1178</v>
      </c>
      <c r="B84" s="207"/>
      <c r="C84" s="207"/>
      <c r="D84" s="207">
        <f t="shared" si="2"/>
        <v>0</v>
      </c>
      <c r="E84" s="207"/>
      <c r="F84" s="207"/>
    </row>
    <row r="85" spans="1:6" x14ac:dyDescent="0.25">
      <c r="A85" s="36" t="s">
        <v>1179</v>
      </c>
      <c r="B85" s="65">
        <v>9781910132753</v>
      </c>
      <c r="C85" s="36" t="s">
        <v>1180</v>
      </c>
      <c r="D85" s="7">
        <f t="shared" si="2"/>
        <v>24.594000000000001</v>
      </c>
      <c r="E85" s="7">
        <v>40.99</v>
      </c>
      <c r="F85" s="8"/>
    </row>
    <row r="86" spans="1:6" x14ac:dyDescent="0.25">
      <c r="A86" s="36" t="s">
        <v>1181</v>
      </c>
      <c r="B86" s="65" t="s">
        <v>197</v>
      </c>
      <c r="C86" s="36" t="s">
        <v>1182</v>
      </c>
      <c r="D86" s="7">
        <f t="shared" si="2"/>
        <v>13.793999999999999</v>
      </c>
      <c r="E86" s="7">
        <v>22.99</v>
      </c>
      <c r="F86" s="8"/>
    </row>
    <row r="87" spans="1:6" x14ac:dyDescent="0.25">
      <c r="A87" s="36" t="s">
        <v>1183</v>
      </c>
      <c r="B87" s="65" t="s">
        <v>197</v>
      </c>
      <c r="C87" s="36" t="s">
        <v>1184</v>
      </c>
      <c r="D87" s="7">
        <f t="shared" si="2"/>
        <v>10.793999999999999</v>
      </c>
      <c r="E87" s="7">
        <v>17.989999999999998</v>
      </c>
      <c r="F87" s="8"/>
    </row>
    <row r="88" spans="1:6" x14ac:dyDescent="0.25">
      <c r="A88" s="36" t="s">
        <v>1185</v>
      </c>
      <c r="B88" s="65" t="s">
        <v>197</v>
      </c>
      <c r="C88" s="36" t="s">
        <v>1186</v>
      </c>
      <c r="D88" s="7">
        <f t="shared" si="2"/>
        <v>10.793999999999999</v>
      </c>
      <c r="E88" s="7">
        <v>17.989999999999998</v>
      </c>
      <c r="F88" s="8"/>
    </row>
    <row r="89" spans="1:6" x14ac:dyDescent="0.25">
      <c r="A89" s="36" t="s">
        <v>1187</v>
      </c>
      <c r="B89" s="65">
        <v>9789187222931</v>
      </c>
      <c r="C89" s="36" t="s">
        <v>1188</v>
      </c>
      <c r="D89" s="7">
        <f t="shared" si="2"/>
        <v>17.393999999999998</v>
      </c>
      <c r="E89" s="7">
        <v>28.99</v>
      </c>
      <c r="F89" s="8"/>
    </row>
    <row r="90" spans="1:6" x14ac:dyDescent="0.25">
      <c r="A90" s="207" t="s">
        <v>1189</v>
      </c>
      <c r="B90" s="207"/>
      <c r="C90" s="207">
        <f>D90*0.6</f>
        <v>0</v>
      </c>
      <c r="D90" s="207"/>
      <c r="E90" s="207"/>
      <c r="F90" s="207"/>
    </row>
    <row r="91" spans="1:6" x14ac:dyDescent="0.25">
      <c r="A91" s="105" t="s">
        <v>33</v>
      </c>
      <c r="B91" s="92">
        <v>9781987916171</v>
      </c>
      <c r="C91" s="94" t="s">
        <v>34</v>
      </c>
      <c r="D91" s="93">
        <f t="shared" ref="D91:D99" si="3">E91*0.6</f>
        <v>12.593999999999999</v>
      </c>
      <c r="E91" s="93">
        <v>20.99</v>
      </c>
      <c r="F91" s="94" t="s">
        <v>1865</v>
      </c>
    </row>
    <row r="92" spans="1:6" x14ac:dyDescent="0.25">
      <c r="A92" s="105" t="s">
        <v>35</v>
      </c>
      <c r="B92" s="92">
        <v>9781987916409</v>
      </c>
      <c r="C92" s="94" t="s">
        <v>36</v>
      </c>
      <c r="D92" s="93">
        <f t="shared" si="3"/>
        <v>14.993999999999998</v>
      </c>
      <c r="E92" s="93">
        <v>24.99</v>
      </c>
      <c r="F92" s="94" t="s">
        <v>1865</v>
      </c>
    </row>
    <row r="93" spans="1:6" x14ac:dyDescent="0.25">
      <c r="A93" s="94" t="s">
        <v>37</v>
      </c>
      <c r="B93" s="92">
        <v>9781987916416</v>
      </c>
      <c r="C93" s="94" t="s">
        <v>38</v>
      </c>
      <c r="D93" s="93">
        <f t="shared" si="3"/>
        <v>34.194000000000003</v>
      </c>
      <c r="E93" s="93">
        <v>56.99</v>
      </c>
      <c r="F93" s="94" t="s">
        <v>1865</v>
      </c>
    </row>
    <row r="94" spans="1:6" x14ac:dyDescent="0.25">
      <c r="A94" s="207" t="s">
        <v>1190</v>
      </c>
      <c r="B94" s="207"/>
      <c r="C94" s="207"/>
      <c r="D94" s="207">
        <f t="shared" si="3"/>
        <v>0</v>
      </c>
      <c r="E94" s="207"/>
      <c r="F94" s="207"/>
    </row>
    <row r="95" spans="1:6" x14ac:dyDescent="0.25">
      <c r="A95" s="17" t="s">
        <v>39</v>
      </c>
      <c r="B95" s="58" t="s">
        <v>37</v>
      </c>
      <c r="C95" s="8" t="s">
        <v>40</v>
      </c>
      <c r="D95" s="7">
        <f t="shared" si="3"/>
        <v>23.994</v>
      </c>
      <c r="E95" s="7">
        <v>39.99</v>
      </c>
      <c r="F95" s="8"/>
    </row>
    <row r="96" spans="1:6" x14ac:dyDescent="0.25">
      <c r="A96" s="17" t="s">
        <v>41</v>
      </c>
      <c r="B96" s="58" t="s">
        <v>37</v>
      </c>
      <c r="C96" s="8" t="s">
        <v>42</v>
      </c>
      <c r="D96" s="7">
        <f t="shared" si="3"/>
        <v>23.994</v>
      </c>
      <c r="E96" s="7">
        <v>39.99</v>
      </c>
      <c r="F96" s="8"/>
    </row>
    <row r="97" spans="1:6" x14ac:dyDescent="0.25">
      <c r="A97" s="17" t="s">
        <v>43</v>
      </c>
      <c r="B97" s="16">
        <v>9780994609847</v>
      </c>
      <c r="C97" s="8" t="s">
        <v>44</v>
      </c>
      <c r="D97" s="7">
        <f t="shared" si="3"/>
        <v>23.994</v>
      </c>
      <c r="E97" s="7">
        <v>39.99</v>
      </c>
      <c r="F97" s="8"/>
    </row>
    <row r="98" spans="1:6" x14ac:dyDescent="0.25">
      <c r="A98" s="207" t="s">
        <v>1191</v>
      </c>
      <c r="B98" s="207"/>
      <c r="C98" s="207"/>
      <c r="D98" s="207">
        <f t="shared" si="3"/>
        <v>0</v>
      </c>
      <c r="E98" s="207"/>
      <c r="F98" s="207"/>
    </row>
    <row r="99" spans="1:6" x14ac:dyDescent="0.25">
      <c r="A99" s="105" t="s">
        <v>45</v>
      </c>
      <c r="B99" s="106" t="s">
        <v>37</v>
      </c>
      <c r="C99" s="94" t="s">
        <v>46</v>
      </c>
      <c r="D99" s="93">
        <f t="shared" si="3"/>
        <v>23.994</v>
      </c>
      <c r="E99" s="93">
        <v>39.99</v>
      </c>
      <c r="F99" s="94" t="s">
        <v>1865</v>
      </c>
    </row>
    <row r="100" spans="1:6" x14ac:dyDescent="0.25">
      <c r="A100" s="208" t="s">
        <v>1842</v>
      </c>
      <c r="B100" s="208"/>
      <c r="C100" s="208"/>
      <c r="D100" s="208"/>
      <c r="E100" s="208"/>
      <c r="F100" s="208"/>
    </row>
    <row r="101" spans="1:6" x14ac:dyDescent="0.25">
      <c r="A101" s="89" t="s">
        <v>1845</v>
      </c>
      <c r="B101" s="90" t="s">
        <v>37</v>
      </c>
      <c r="C101" s="88" t="s">
        <v>1843</v>
      </c>
      <c r="D101" s="87">
        <f>E101*0.6</f>
        <v>27.594000000000001</v>
      </c>
      <c r="E101" s="86">
        <v>45.99</v>
      </c>
      <c r="F101" s="88"/>
    </row>
    <row r="102" spans="1:6" x14ac:dyDescent="0.25">
      <c r="A102" s="94" t="s">
        <v>1846</v>
      </c>
      <c r="B102" s="92" t="s">
        <v>37</v>
      </c>
      <c r="C102" s="94" t="s">
        <v>1844</v>
      </c>
      <c r="D102" s="107">
        <f>E102*0.6</f>
        <v>68.393999999999991</v>
      </c>
      <c r="E102" s="93">
        <v>113.99</v>
      </c>
      <c r="F102" s="94" t="s">
        <v>1865</v>
      </c>
    </row>
    <row r="103" spans="1:6" x14ac:dyDescent="0.25">
      <c r="A103" s="206" t="s">
        <v>2077</v>
      </c>
      <c r="B103" s="206"/>
      <c r="C103" s="206"/>
      <c r="D103" s="206"/>
      <c r="E103" s="206"/>
      <c r="F103" s="206"/>
    </row>
    <row r="104" spans="1:6" x14ac:dyDescent="0.25">
      <c r="A104" s="1" t="s">
        <v>2080</v>
      </c>
      <c r="B104" s="61">
        <v>9781910132210</v>
      </c>
      <c r="C104" s="1" t="s">
        <v>2091</v>
      </c>
      <c r="D104" s="2">
        <f>E104*0.6</f>
        <v>26.994</v>
      </c>
      <c r="E104" s="2">
        <v>44.99</v>
      </c>
    </row>
    <row r="105" spans="1:6" x14ac:dyDescent="0.25">
      <c r="A105" s="1" t="s">
        <v>2081</v>
      </c>
      <c r="B105" s="61">
        <v>9781912200443</v>
      </c>
      <c r="C105" s="1" t="s">
        <v>2078</v>
      </c>
      <c r="D105" s="2">
        <f t="shared" ref="D105:D106" si="4">E105*0.6</f>
        <v>8.3940000000000001</v>
      </c>
      <c r="E105" s="2">
        <v>13.99</v>
      </c>
    </row>
    <row r="106" spans="1:6" x14ac:dyDescent="0.25">
      <c r="A106" s="1" t="s">
        <v>2082</v>
      </c>
      <c r="B106" s="61" t="s">
        <v>37</v>
      </c>
      <c r="C106" s="1" t="s">
        <v>2079</v>
      </c>
      <c r="D106" s="2">
        <f t="shared" si="4"/>
        <v>10.793999999999999</v>
      </c>
      <c r="E106" s="2">
        <v>17.989999999999998</v>
      </c>
    </row>
  </sheetData>
  <mergeCells count="12">
    <mergeCell ref="A103:F103"/>
    <mergeCell ref="A2:F2"/>
    <mergeCell ref="A17:F17"/>
    <mergeCell ref="A34:F34"/>
    <mergeCell ref="A41:F41"/>
    <mergeCell ref="A44:F44"/>
    <mergeCell ref="A100:F100"/>
    <mergeCell ref="A63:F63"/>
    <mergeCell ref="A84:F84"/>
    <mergeCell ref="A90:F90"/>
    <mergeCell ref="A94:F94"/>
    <mergeCell ref="A98:F9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CCCC"/>
  </sheetPr>
  <dimension ref="A1:IW162"/>
  <sheetViews>
    <sheetView zoomScaleNormal="100" workbookViewId="0"/>
  </sheetViews>
  <sheetFormatPr baseColWidth="10" defaultColWidth="9.140625" defaultRowHeight="15" x14ac:dyDescent="0.25"/>
  <cols>
    <col min="1" max="1" width="19" style="1" customWidth="1"/>
    <col min="2" max="2" width="18.28515625" style="61" customWidth="1"/>
    <col min="3" max="3" width="109.7109375" style="1" customWidth="1"/>
    <col min="4" max="4" width="9.85546875" style="2" customWidth="1"/>
    <col min="5" max="5" width="11.42578125" style="2" customWidth="1"/>
    <col min="6" max="6" width="51" style="1" customWidth="1"/>
    <col min="7" max="8" width="11.5703125" style="1"/>
    <col min="9" max="9" width="27" style="1" customWidth="1"/>
    <col min="10" max="257" width="11.5703125" style="1"/>
    <col min="258" max="1025" width="11.5703125"/>
  </cols>
  <sheetData>
    <row r="1" spans="1:11" x14ac:dyDescent="0.25">
      <c r="A1" s="38" t="s">
        <v>0</v>
      </c>
      <c r="B1" s="68" t="s">
        <v>54</v>
      </c>
      <c r="C1" s="38" t="s">
        <v>2</v>
      </c>
      <c r="D1" s="39" t="s">
        <v>3</v>
      </c>
      <c r="E1" s="39" t="s">
        <v>4</v>
      </c>
      <c r="F1" s="38" t="s">
        <v>5</v>
      </c>
    </row>
    <row r="2" spans="1:11" x14ac:dyDescent="0.25">
      <c r="A2" s="194" t="s">
        <v>1192</v>
      </c>
      <c r="B2" s="194"/>
      <c r="C2" s="194"/>
      <c r="D2" s="194"/>
      <c r="E2" s="194"/>
      <c r="F2" s="194"/>
    </row>
    <row r="3" spans="1:11" x14ac:dyDescent="0.25">
      <c r="A3" s="159" t="s">
        <v>1614</v>
      </c>
      <c r="B3" s="160">
        <v>9783945493212</v>
      </c>
      <c r="C3" s="159" t="s">
        <v>1195</v>
      </c>
      <c r="D3" s="143">
        <f>E3*0.6</f>
        <v>7.77</v>
      </c>
      <c r="E3" s="161" t="s">
        <v>1196</v>
      </c>
      <c r="F3" s="144"/>
    </row>
    <row r="4" spans="1:11" x14ac:dyDescent="0.25">
      <c r="A4" s="40" t="s">
        <v>1613</v>
      </c>
      <c r="B4" s="69">
        <v>9783961880386</v>
      </c>
      <c r="C4" s="40" t="s">
        <v>1194</v>
      </c>
      <c r="D4" s="7">
        <f t="shared" ref="D4:D34" si="0">E4*0.6</f>
        <v>8.3699999999999992</v>
      </c>
      <c r="E4" s="31">
        <v>13.95</v>
      </c>
      <c r="F4" s="8"/>
      <c r="G4"/>
      <c r="H4"/>
      <c r="I4"/>
      <c r="J4"/>
      <c r="K4"/>
    </row>
    <row r="5" spans="1:11" x14ac:dyDescent="0.25">
      <c r="A5" s="30" t="s">
        <v>1612</v>
      </c>
      <c r="B5" s="69">
        <v>9783961880089</v>
      </c>
      <c r="C5" s="40" t="s">
        <v>1193</v>
      </c>
      <c r="D5" s="7">
        <f>E5*0.6</f>
        <v>8.9699999999999989</v>
      </c>
      <c r="E5" s="31">
        <v>14.95</v>
      </c>
      <c r="F5" s="8" t="s">
        <v>1587</v>
      </c>
      <c r="J5"/>
      <c r="K5"/>
    </row>
    <row r="6" spans="1:11" s="20" customFormat="1" ht="14.25" x14ac:dyDescent="0.2">
      <c r="A6" s="209" t="s">
        <v>1197</v>
      </c>
      <c r="B6" s="209"/>
      <c r="C6" s="209"/>
      <c r="D6" s="209">
        <f t="shared" si="0"/>
        <v>0</v>
      </c>
      <c r="E6" s="209"/>
      <c r="F6" s="209"/>
    </row>
    <row r="7" spans="1:11" x14ac:dyDescent="0.25">
      <c r="A7" s="40" t="s">
        <v>1615</v>
      </c>
      <c r="B7" s="69">
        <v>9783945493953</v>
      </c>
      <c r="C7" s="40" t="s">
        <v>1198</v>
      </c>
      <c r="D7" s="7">
        <f t="shared" si="0"/>
        <v>8.9699999999999989</v>
      </c>
      <c r="E7" s="31" t="s">
        <v>1199</v>
      </c>
      <c r="F7" s="8"/>
    </row>
    <row r="8" spans="1:11" s="20" customFormat="1" ht="14.25" x14ac:dyDescent="0.2">
      <c r="A8" s="209" t="s">
        <v>1200</v>
      </c>
      <c r="B8" s="209"/>
      <c r="C8" s="209"/>
      <c r="D8" s="209">
        <f t="shared" si="0"/>
        <v>0</v>
      </c>
      <c r="E8" s="209"/>
      <c r="F8" s="209"/>
    </row>
    <row r="9" spans="1:11" x14ac:dyDescent="0.25">
      <c r="A9" s="40" t="s">
        <v>1616</v>
      </c>
      <c r="B9" s="69">
        <v>9783945493755</v>
      </c>
      <c r="C9" s="40" t="s">
        <v>1201</v>
      </c>
      <c r="D9" s="7">
        <f t="shared" si="0"/>
        <v>8.3699999999999992</v>
      </c>
      <c r="E9" s="31" t="s">
        <v>1202</v>
      </c>
      <c r="F9" s="8"/>
    </row>
    <row r="10" spans="1:11" s="20" customFormat="1" ht="14.25" x14ac:dyDescent="0.2">
      <c r="A10" s="209" t="s">
        <v>1203</v>
      </c>
      <c r="B10" s="209"/>
      <c r="C10" s="209"/>
      <c r="D10" s="209">
        <f t="shared" si="0"/>
        <v>0</v>
      </c>
      <c r="E10" s="209"/>
      <c r="F10" s="209"/>
    </row>
    <row r="11" spans="1:11" s="20" customFormat="1" x14ac:dyDescent="0.25">
      <c r="A11" s="108" t="s">
        <v>1622</v>
      </c>
      <c r="B11" s="111">
        <v>9783939212232</v>
      </c>
      <c r="C11" s="108" t="s">
        <v>1211</v>
      </c>
      <c r="D11" s="93">
        <f t="shared" ref="D11:D17" si="1">E11*0.6</f>
        <v>5.97</v>
      </c>
      <c r="E11" s="110" t="s">
        <v>1212</v>
      </c>
      <c r="F11" s="94" t="s">
        <v>1865</v>
      </c>
    </row>
    <row r="12" spans="1:11" x14ac:dyDescent="0.25">
      <c r="A12" s="40" t="s">
        <v>1619</v>
      </c>
      <c r="B12" s="69">
        <v>9783939212317</v>
      </c>
      <c r="C12" s="40" t="s">
        <v>1207</v>
      </c>
      <c r="D12" s="7">
        <f t="shared" si="1"/>
        <v>29.97</v>
      </c>
      <c r="E12" s="31" t="s">
        <v>1208</v>
      </c>
      <c r="F12" s="8"/>
      <c r="G12"/>
      <c r="H12"/>
      <c r="I12"/>
      <c r="J12"/>
      <c r="K12"/>
    </row>
    <row r="13" spans="1:11" x14ac:dyDescent="0.25">
      <c r="A13" s="40" t="s">
        <v>1621</v>
      </c>
      <c r="B13" s="69">
        <v>9783939212447</v>
      </c>
      <c r="C13" s="40" t="s">
        <v>1210</v>
      </c>
      <c r="D13" s="7">
        <f t="shared" si="1"/>
        <v>14.969999999999999</v>
      </c>
      <c r="E13" s="31">
        <v>24.95</v>
      </c>
      <c r="F13" s="8"/>
      <c r="G13"/>
      <c r="H13"/>
      <c r="I13"/>
      <c r="J13"/>
      <c r="K13"/>
    </row>
    <row r="14" spans="1:11" x14ac:dyDescent="0.25">
      <c r="A14" s="40" t="s">
        <v>1618</v>
      </c>
      <c r="B14" s="69">
        <v>9783939212928</v>
      </c>
      <c r="C14" s="40" t="s">
        <v>1206</v>
      </c>
      <c r="D14" s="7">
        <f t="shared" si="1"/>
        <v>17.97</v>
      </c>
      <c r="E14" s="31" t="s">
        <v>1205</v>
      </c>
      <c r="F14" s="8"/>
      <c r="G14"/>
      <c r="H14"/>
      <c r="I14"/>
      <c r="J14"/>
      <c r="K14"/>
    </row>
    <row r="15" spans="1:11" x14ac:dyDescent="0.25">
      <c r="A15" s="108" t="s">
        <v>1623</v>
      </c>
      <c r="B15" s="111">
        <v>9783939212584</v>
      </c>
      <c r="C15" s="108" t="s">
        <v>1213</v>
      </c>
      <c r="D15" s="93">
        <f t="shared" si="1"/>
        <v>29.97</v>
      </c>
      <c r="E15" s="110" t="s">
        <v>1208</v>
      </c>
      <c r="F15" s="94" t="s">
        <v>1865</v>
      </c>
      <c r="G15"/>
      <c r="H15"/>
      <c r="I15"/>
      <c r="J15"/>
      <c r="K15"/>
    </row>
    <row r="16" spans="1:11" x14ac:dyDescent="0.25">
      <c r="A16" s="108" t="s">
        <v>1620</v>
      </c>
      <c r="B16" s="111">
        <v>9783939212515</v>
      </c>
      <c r="C16" s="108" t="s">
        <v>1209</v>
      </c>
      <c r="D16" s="93">
        <f t="shared" si="1"/>
        <v>17.97</v>
      </c>
      <c r="E16" s="110" t="s">
        <v>1205</v>
      </c>
      <c r="F16" s="94" t="s">
        <v>1865</v>
      </c>
      <c r="G16"/>
      <c r="H16"/>
      <c r="I16"/>
      <c r="J16"/>
      <c r="K16"/>
    </row>
    <row r="17" spans="1:16" x14ac:dyDescent="0.25">
      <c r="A17" s="40" t="s">
        <v>1617</v>
      </c>
      <c r="B17" s="69">
        <v>9783961880027</v>
      </c>
      <c r="C17" s="40" t="s">
        <v>1204</v>
      </c>
      <c r="D17" s="7">
        <f t="shared" si="1"/>
        <v>17.97</v>
      </c>
      <c r="E17" s="31" t="s">
        <v>1205</v>
      </c>
      <c r="F17" s="8"/>
      <c r="G17"/>
      <c r="H17"/>
      <c r="I17"/>
      <c r="J17"/>
      <c r="K17"/>
    </row>
    <row r="18" spans="1:16" s="20" customFormat="1" ht="14.25" x14ac:dyDescent="0.2">
      <c r="A18" s="209" t="s">
        <v>1214</v>
      </c>
      <c r="B18" s="209"/>
      <c r="C18" s="209"/>
      <c r="D18" s="209">
        <f t="shared" si="0"/>
        <v>0</v>
      </c>
      <c r="E18" s="209"/>
      <c r="F18" s="209"/>
    </row>
    <row r="19" spans="1:16" x14ac:dyDescent="0.25">
      <c r="A19" s="40" t="s">
        <v>1624</v>
      </c>
      <c r="B19" s="69">
        <v>9783945493281</v>
      </c>
      <c r="C19" s="40" t="s">
        <v>1215</v>
      </c>
      <c r="D19" s="7">
        <f t="shared" si="0"/>
        <v>8.9699999999999989</v>
      </c>
      <c r="E19" s="31" t="s">
        <v>1199</v>
      </c>
      <c r="F19" s="8"/>
      <c r="G19"/>
      <c r="H19"/>
      <c r="I19"/>
      <c r="J19"/>
      <c r="K19"/>
    </row>
    <row r="20" spans="1:16" x14ac:dyDescent="0.25">
      <c r="A20" s="40" t="s">
        <v>1625</v>
      </c>
      <c r="B20" s="69">
        <v>9783945493601</v>
      </c>
      <c r="C20" s="40" t="s">
        <v>1216</v>
      </c>
      <c r="D20" s="7">
        <f t="shared" si="0"/>
        <v>8.9699999999999989</v>
      </c>
      <c r="E20" s="31" t="s">
        <v>1199</v>
      </c>
      <c r="F20" s="8"/>
      <c r="G20"/>
      <c r="H20"/>
      <c r="I20"/>
      <c r="J20"/>
      <c r="K20"/>
    </row>
    <row r="21" spans="1:16" x14ac:dyDescent="0.25">
      <c r="A21" s="40" t="s">
        <v>1626</v>
      </c>
      <c r="B21" s="69">
        <v>9783945493625</v>
      </c>
      <c r="C21" s="40" t="s">
        <v>1217</v>
      </c>
      <c r="D21" s="7">
        <f t="shared" si="0"/>
        <v>8.9699999999999989</v>
      </c>
      <c r="E21" s="31" t="s">
        <v>1199</v>
      </c>
      <c r="F21" s="8"/>
      <c r="G21"/>
      <c r="H21"/>
      <c r="I21"/>
      <c r="J21"/>
      <c r="K21"/>
    </row>
    <row r="22" spans="1:16" s="20" customFormat="1" ht="14.25" x14ac:dyDescent="0.2">
      <c r="A22" s="209" t="s">
        <v>1218</v>
      </c>
      <c r="B22" s="209"/>
      <c r="C22" s="209"/>
      <c r="D22" s="209">
        <f t="shared" si="0"/>
        <v>0</v>
      </c>
      <c r="E22" s="209"/>
      <c r="F22" s="209"/>
    </row>
    <row r="23" spans="1:16" x14ac:dyDescent="0.25">
      <c r="A23" s="40" t="s">
        <v>1627</v>
      </c>
      <c r="B23" s="69">
        <v>9783939212553</v>
      </c>
      <c r="C23" s="40" t="s">
        <v>1219</v>
      </c>
      <c r="D23" s="7">
        <f t="shared" si="0"/>
        <v>8.3699999999999992</v>
      </c>
      <c r="E23" s="31" t="s">
        <v>1202</v>
      </c>
      <c r="F23" s="8"/>
      <c r="G23"/>
      <c r="H23"/>
      <c r="I23"/>
      <c r="J23"/>
      <c r="K23"/>
    </row>
    <row r="24" spans="1:16" x14ac:dyDescent="0.25">
      <c r="A24" s="108" t="s">
        <v>1628</v>
      </c>
      <c r="B24" s="111">
        <v>9783945493304</v>
      </c>
      <c r="C24" s="108" t="s">
        <v>1220</v>
      </c>
      <c r="D24" s="93">
        <f t="shared" si="0"/>
        <v>8.3699999999999992</v>
      </c>
      <c r="E24" s="110" t="s">
        <v>1202</v>
      </c>
      <c r="F24" s="94" t="s">
        <v>1865</v>
      </c>
      <c r="G24"/>
      <c r="H24"/>
      <c r="I24"/>
      <c r="J24"/>
      <c r="K24"/>
    </row>
    <row r="25" spans="1:16" s="20" customFormat="1" ht="14.25" x14ac:dyDescent="0.2">
      <c r="A25" s="209" t="s">
        <v>1221</v>
      </c>
      <c r="B25" s="209"/>
      <c r="C25" s="209"/>
      <c r="D25" s="209">
        <f t="shared" si="0"/>
        <v>0</v>
      </c>
      <c r="E25" s="209"/>
      <c r="F25" s="209"/>
    </row>
    <row r="26" spans="1:16" x14ac:dyDescent="0.25">
      <c r="A26" s="40" t="s">
        <v>1629</v>
      </c>
      <c r="B26" s="69">
        <v>9783945493243</v>
      </c>
      <c r="C26" s="40" t="s">
        <v>1222</v>
      </c>
      <c r="D26" s="7">
        <f t="shared" si="0"/>
        <v>8.9699999999999989</v>
      </c>
      <c r="E26" s="31" t="s">
        <v>1199</v>
      </c>
      <c r="F26" s="8"/>
      <c r="G26"/>
      <c r="H26"/>
      <c r="I26"/>
      <c r="J26"/>
      <c r="K26"/>
    </row>
    <row r="27" spans="1:16" x14ac:dyDescent="0.25">
      <c r="A27" s="108" t="s">
        <v>1630</v>
      </c>
      <c r="B27" s="111">
        <v>9783945493908</v>
      </c>
      <c r="C27" s="108" t="s">
        <v>1223</v>
      </c>
      <c r="D27" s="93">
        <f t="shared" si="0"/>
        <v>8.9699999999999989</v>
      </c>
      <c r="E27" s="110" t="s">
        <v>1199</v>
      </c>
      <c r="F27" s="94" t="s">
        <v>1865</v>
      </c>
      <c r="G27"/>
      <c r="H27"/>
      <c r="I27"/>
      <c r="J27"/>
      <c r="K27"/>
    </row>
    <row r="28" spans="1:16" s="20" customFormat="1" ht="14.25" x14ac:dyDescent="0.2">
      <c r="A28" s="209" t="s">
        <v>1224</v>
      </c>
      <c r="B28" s="209"/>
      <c r="C28" s="209"/>
      <c r="D28" s="209">
        <f t="shared" si="0"/>
        <v>0</v>
      </c>
      <c r="E28" s="209"/>
      <c r="F28" s="209"/>
    </row>
    <row r="29" spans="1:16" x14ac:dyDescent="0.25">
      <c r="A29" s="40" t="s">
        <v>1631</v>
      </c>
      <c r="B29" s="69">
        <v>9783981281279</v>
      </c>
      <c r="C29" s="40" t="s">
        <v>1225</v>
      </c>
      <c r="D29" s="7">
        <f t="shared" si="0"/>
        <v>8.9699999999999989</v>
      </c>
      <c r="E29" s="31" t="s">
        <v>1199</v>
      </c>
      <c r="F29" s="8"/>
      <c r="G29"/>
      <c r="H29"/>
      <c r="I29"/>
      <c r="J29"/>
      <c r="K29"/>
      <c r="L29"/>
      <c r="M29"/>
      <c r="N29"/>
      <c r="O29"/>
      <c r="P29"/>
    </row>
    <row r="30" spans="1:16" x14ac:dyDescent="0.25">
      <c r="A30" s="40" t="s">
        <v>1632</v>
      </c>
      <c r="B30" s="69">
        <v>9783981281286</v>
      </c>
      <c r="C30" s="40" t="s">
        <v>1226</v>
      </c>
      <c r="D30" s="7">
        <f t="shared" si="0"/>
        <v>8.9699999999999989</v>
      </c>
      <c r="E30" s="31" t="s">
        <v>1199</v>
      </c>
      <c r="F30" s="8"/>
      <c r="G30"/>
      <c r="H30"/>
      <c r="I30"/>
      <c r="J30"/>
      <c r="K30"/>
      <c r="L30"/>
      <c r="M30"/>
      <c r="N30"/>
      <c r="O30"/>
      <c r="P30"/>
    </row>
    <row r="31" spans="1:16" x14ac:dyDescent="0.25">
      <c r="A31" s="108" t="s">
        <v>1633</v>
      </c>
      <c r="B31" s="111">
        <v>9783981281224</v>
      </c>
      <c r="C31" s="108" t="s">
        <v>1227</v>
      </c>
      <c r="D31" s="93">
        <f t="shared" si="0"/>
        <v>8.9699999999999989</v>
      </c>
      <c r="E31" s="110" t="s">
        <v>1199</v>
      </c>
      <c r="F31" s="94" t="s">
        <v>1865</v>
      </c>
      <c r="G31"/>
      <c r="H31"/>
      <c r="I31"/>
      <c r="J31"/>
      <c r="K31"/>
    </row>
    <row r="32" spans="1:16" x14ac:dyDescent="0.25">
      <c r="A32" s="40" t="s">
        <v>1634</v>
      </c>
      <c r="B32" s="69">
        <v>9783981281231</v>
      </c>
      <c r="C32" s="40" t="s">
        <v>1228</v>
      </c>
      <c r="D32" s="7">
        <f t="shared" si="0"/>
        <v>8.9699999999999989</v>
      </c>
      <c r="E32" s="31" t="s">
        <v>1199</v>
      </c>
      <c r="F32" s="8"/>
      <c r="G32"/>
      <c r="H32"/>
      <c r="I32"/>
      <c r="J32"/>
      <c r="K32"/>
    </row>
    <row r="33" spans="1:16" x14ac:dyDescent="0.25">
      <c r="A33" s="108" t="s">
        <v>1635</v>
      </c>
      <c r="B33" s="111">
        <v>9783939212003</v>
      </c>
      <c r="C33" s="108" t="s">
        <v>1229</v>
      </c>
      <c r="D33" s="93">
        <f t="shared" si="0"/>
        <v>8.9699999999999989</v>
      </c>
      <c r="E33" s="110" t="s">
        <v>1199</v>
      </c>
      <c r="F33" s="94" t="s">
        <v>1865</v>
      </c>
      <c r="G33"/>
      <c r="H33"/>
      <c r="I33"/>
      <c r="J33"/>
      <c r="K33"/>
    </row>
    <row r="34" spans="1:16" x14ac:dyDescent="0.25">
      <c r="A34" s="40" t="s">
        <v>1636</v>
      </c>
      <c r="B34" s="69">
        <v>9783939212058</v>
      </c>
      <c r="C34" s="40" t="s">
        <v>1230</v>
      </c>
      <c r="D34" s="7">
        <f t="shared" si="0"/>
        <v>8.9699999999999989</v>
      </c>
      <c r="E34" s="31" t="s">
        <v>1199</v>
      </c>
      <c r="F34" s="8"/>
      <c r="G34"/>
      <c r="H34"/>
      <c r="I34"/>
      <c r="J34"/>
      <c r="K34"/>
      <c r="L34"/>
      <c r="M34"/>
      <c r="N34"/>
      <c r="O34"/>
      <c r="P34"/>
    </row>
    <row r="35" spans="1:16" x14ac:dyDescent="0.25">
      <c r="A35" s="108" t="s">
        <v>1637</v>
      </c>
      <c r="B35" s="111">
        <v>9783939212089</v>
      </c>
      <c r="C35" s="108" t="s">
        <v>1231</v>
      </c>
      <c r="D35" s="93">
        <f t="shared" ref="D35:D61" si="2">E35*0.6</f>
        <v>8.9699999999999989</v>
      </c>
      <c r="E35" s="110" t="s">
        <v>1199</v>
      </c>
      <c r="F35" s="94" t="s">
        <v>1865</v>
      </c>
      <c r="G35"/>
      <c r="H35"/>
      <c r="I35"/>
      <c r="J35"/>
      <c r="K35"/>
      <c r="L35"/>
      <c r="M35"/>
      <c r="N35"/>
      <c r="O35"/>
      <c r="P35"/>
    </row>
    <row r="36" spans="1:16" x14ac:dyDescent="0.25">
      <c r="A36" s="108" t="s">
        <v>1638</v>
      </c>
      <c r="B36" s="111">
        <v>9783939212126</v>
      </c>
      <c r="C36" s="108" t="s">
        <v>1232</v>
      </c>
      <c r="D36" s="93">
        <f t="shared" si="2"/>
        <v>8.9699999999999989</v>
      </c>
      <c r="E36" s="110" t="s">
        <v>1199</v>
      </c>
      <c r="F36" s="94" t="s">
        <v>1865</v>
      </c>
      <c r="G36"/>
      <c r="H36"/>
      <c r="I36"/>
      <c r="J36"/>
      <c r="K36"/>
      <c r="L36"/>
      <c r="M36"/>
      <c r="N36"/>
      <c r="O36"/>
      <c r="P36"/>
    </row>
    <row r="37" spans="1:16" x14ac:dyDescent="0.25">
      <c r="A37" s="108" t="s">
        <v>1639</v>
      </c>
      <c r="B37" s="111">
        <v>9783939212157</v>
      </c>
      <c r="C37" s="108" t="s">
        <v>1233</v>
      </c>
      <c r="D37" s="93">
        <f t="shared" si="2"/>
        <v>8.9699999999999989</v>
      </c>
      <c r="E37" s="110" t="s">
        <v>1199</v>
      </c>
      <c r="F37" s="94" t="s">
        <v>1865</v>
      </c>
      <c r="G37"/>
      <c r="H37"/>
      <c r="I37"/>
      <c r="J37"/>
      <c r="K37"/>
      <c r="L37"/>
      <c r="M37"/>
      <c r="N37"/>
      <c r="O37"/>
      <c r="P37"/>
    </row>
    <row r="38" spans="1:16" x14ac:dyDescent="0.25">
      <c r="A38" s="40" t="s">
        <v>1640</v>
      </c>
      <c r="B38" s="69">
        <v>9783939212195</v>
      </c>
      <c r="C38" s="40" t="s">
        <v>1234</v>
      </c>
      <c r="D38" s="7">
        <f t="shared" si="2"/>
        <v>8.9699999999999989</v>
      </c>
      <c r="E38" s="31" t="s">
        <v>1199</v>
      </c>
      <c r="F38" s="8"/>
      <c r="G38"/>
      <c r="H38"/>
      <c r="I38"/>
      <c r="J38"/>
      <c r="K38"/>
      <c r="L38"/>
      <c r="M38"/>
      <c r="N38"/>
      <c r="O38"/>
      <c r="P38"/>
    </row>
    <row r="39" spans="1:16" x14ac:dyDescent="0.25">
      <c r="A39" s="108" t="s">
        <v>1641</v>
      </c>
      <c r="B39" s="111">
        <v>9783939212249</v>
      </c>
      <c r="C39" s="108" t="s">
        <v>1235</v>
      </c>
      <c r="D39" s="93">
        <f t="shared" si="2"/>
        <v>8.9699999999999989</v>
      </c>
      <c r="E39" s="110" t="s">
        <v>1199</v>
      </c>
      <c r="F39" s="94" t="s">
        <v>1865</v>
      </c>
      <c r="G39"/>
      <c r="H39"/>
      <c r="I39"/>
      <c r="J39"/>
      <c r="K39"/>
      <c r="L39"/>
      <c r="M39"/>
      <c r="N39"/>
      <c r="O39"/>
      <c r="P39"/>
    </row>
    <row r="40" spans="1:16" x14ac:dyDescent="0.25">
      <c r="A40" s="108" t="s">
        <v>1642</v>
      </c>
      <c r="B40" s="111">
        <v>9783939212294</v>
      </c>
      <c r="C40" s="108" t="s">
        <v>1236</v>
      </c>
      <c r="D40" s="93">
        <f t="shared" si="2"/>
        <v>8.9699999999999989</v>
      </c>
      <c r="E40" s="110" t="s">
        <v>1199</v>
      </c>
      <c r="F40" s="94" t="s">
        <v>1865</v>
      </c>
      <c r="G40"/>
      <c r="H40"/>
      <c r="I40"/>
      <c r="J40"/>
      <c r="K40"/>
    </row>
    <row r="41" spans="1:16" x14ac:dyDescent="0.25">
      <c r="A41" s="108" t="s">
        <v>1643</v>
      </c>
      <c r="B41" s="111">
        <v>9783939212331</v>
      </c>
      <c r="C41" s="108" t="s">
        <v>1237</v>
      </c>
      <c r="D41" s="93">
        <f t="shared" si="2"/>
        <v>8.9699999999999989</v>
      </c>
      <c r="E41" s="110" t="s">
        <v>1199</v>
      </c>
      <c r="F41" s="94" t="s">
        <v>1865</v>
      </c>
      <c r="G41"/>
      <c r="H41"/>
      <c r="I41"/>
      <c r="J41"/>
      <c r="K41"/>
    </row>
    <row r="42" spans="1:16" x14ac:dyDescent="0.25">
      <c r="A42" s="108" t="s">
        <v>1644</v>
      </c>
      <c r="B42" s="111">
        <v>9783939212386</v>
      </c>
      <c r="C42" s="108" t="s">
        <v>1238</v>
      </c>
      <c r="D42" s="93">
        <f t="shared" si="2"/>
        <v>8.9699999999999989</v>
      </c>
      <c r="E42" s="110" t="s">
        <v>1199</v>
      </c>
      <c r="F42" s="94" t="s">
        <v>1865</v>
      </c>
      <c r="G42"/>
      <c r="H42"/>
      <c r="I42"/>
      <c r="J42"/>
      <c r="K42"/>
    </row>
    <row r="43" spans="1:16" x14ac:dyDescent="0.25">
      <c r="A43" s="40" t="s">
        <v>1645</v>
      </c>
      <c r="B43" s="69">
        <v>9783939212379</v>
      </c>
      <c r="C43" s="40" t="s">
        <v>1239</v>
      </c>
      <c r="D43" s="7">
        <f t="shared" si="2"/>
        <v>8.9699999999999989</v>
      </c>
      <c r="E43" s="31" t="s">
        <v>1199</v>
      </c>
      <c r="F43" s="8"/>
      <c r="G43"/>
      <c r="H43"/>
      <c r="I43"/>
      <c r="J43"/>
      <c r="K43"/>
    </row>
    <row r="44" spans="1:16" x14ac:dyDescent="0.25">
      <c r="A44" s="108" t="s">
        <v>1646</v>
      </c>
      <c r="B44" s="111">
        <v>9783939212461</v>
      </c>
      <c r="C44" s="108" t="s">
        <v>1240</v>
      </c>
      <c r="D44" s="93">
        <f t="shared" si="2"/>
        <v>8.9699999999999989</v>
      </c>
      <c r="E44" s="110" t="s">
        <v>1199</v>
      </c>
      <c r="F44" s="94" t="s">
        <v>1865</v>
      </c>
      <c r="G44"/>
      <c r="H44"/>
      <c r="I44"/>
      <c r="J44"/>
      <c r="K44"/>
    </row>
    <row r="45" spans="1:16" x14ac:dyDescent="0.25">
      <c r="A45" s="40" t="s">
        <v>1647</v>
      </c>
      <c r="B45" s="69">
        <v>9783939212546</v>
      </c>
      <c r="C45" s="40" t="s">
        <v>1241</v>
      </c>
      <c r="D45" s="7">
        <f t="shared" si="2"/>
        <v>8.9699999999999989</v>
      </c>
      <c r="E45" s="31" t="s">
        <v>1199</v>
      </c>
      <c r="F45" s="8"/>
      <c r="G45"/>
      <c r="H45"/>
      <c r="I45"/>
      <c r="J45"/>
      <c r="K45"/>
    </row>
    <row r="46" spans="1:16" x14ac:dyDescent="0.25">
      <c r="A46" s="40" t="s">
        <v>1648</v>
      </c>
      <c r="B46" s="69">
        <v>9783939212775</v>
      </c>
      <c r="C46" s="40" t="s">
        <v>1242</v>
      </c>
      <c r="D46" s="7">
        <f t="shared" si="2"/>
        <v>8.9699999999999989</v>
      </c>
      <c r="E46" s="31" t="s">
        <v>1199</v>
      </c>
      <c r="F46" s="8"/>
      <c r="G46"/>
      <c r="H46"/>
      <c r="I46"/>
      <c r="J46"/>
      <c r="K46"/>
    </row>
    <row r="47" spans="1:16" x14ac:dyDescent="0.25">
      <c r="A47" s="40" t="s">
        <v>1649</v>
      </c>
      <c r="B47" s="69">
        <v>9783945493076</v>
      </c>
      <c r="C47" s="40" t="s">
        <v>1243</v>
      </c>
      <c r="D47" s="7">
        <f t="shared" si="2"/>
        <v>8.9699999999999989</v>
      </c>
      <c r="E47" s="31" t="s">
        <v>1199</v>
      </c>
      <c r="F47" s="8"/>
      <c r="G47"/>
      <c r="H47"/>
      <c r="I47"/>
      <c r="J47"/>
      <c r="K47"/>
    </row>
    <row r="48" spans="1:16" x14ac:dyDescent="0.25">
      <c r="A48" s="40" t="s">
        <v>1650</v>
      </c>
      <c r="B48" s="69">
        <v>9783945493083</v>
      </c>
      <c r="C48" s="40" t="s">
        <v>1244</v>
      </c>
      <c r="D48" s="7">
        <f t="shared" si="2"/>
        <v>8.9699999999999989</v>
      </c>
      <c r="E48" s="31" t="s">
        <v>1199</v>
      </c>
      <c r="F48" s="8"/>
      <c r="G48"/>
      <c r="H48"/>
      <c r="I48"/>
      <c r="J48"/>
      <c r="K48"/>
    </row>
    <row r="49" spans="1:11" x14ac:dyDescent="0.25">
      <c r="A49" s="40" t="s">
        <v>1651</v>
      </c>
      <c r="B49" s="69">
        <v>9783945493090</v>
      </c>
      <c r="C49" s="40" t="s">
        <v>1245</v>
      </c>
      <c r="D49" s="7">
        <f t="shared" si="2"/>
        <v>8.9699999999999989</v>
      </c>
      <c r="E49" s="31" t="s">
        <v>1199</v>
      </c>
      <c r="F49" s="8"/>
      <c r="G49"/>
      <c r="H49"/>
      <c r="I49"/>
      <c r="J49"/>
      <c r="K49"/>
    </row>
    <row r="50" spans="1:11" x14ac:dyDescent="0.25">
      <c r="A50" s="40" t="s">
        <v>1652</v>
      </c>
      <c r="B50" s="69">
        <v>9783945493717</v>
      </c>
      <c r="C50" s="40" t="s">
        <v>1246</v>
      </c>
      <c r="D50" s="7">
        <f t="shared" si="2"/>
        <v>8.9699999999999989</v>
      </c>
      <c r="E50" s="31" t="s">
        <v>1199</v>
      </c>
      <c r="F50" s="8"/>
      <c r="G50"/>
      <c r="H50"/>
      <c r="I50"/>
      <c r="J50"/>
      <c r="K50"/>
    </row>
    <row r="51" spans="1:11" x14ac:dyDescent="0.25">
      <c r="A51" s="40" t="s">
        <v>1653</v>
      </c>
      <c r="B51" s="69">
        <v>9783945493724</v>
      </c>
      <c r="C51" s="40" t="s">
        <v>1247</v>
      </c>
      <c r="D51" s="7">
        <f t="shared" si="2"/>
        <v>8.9699999999999989</v>
      </c>
      <c r="E51" s="31" t="s">
        <v>1199</v>
      </c>
      <c r="F51" s="8"/>
      <c r="G51"/>
      <c r="H51"/>
      <c r="I51"/>
      <c r="J51"/>
      <c r="K51"/>
    </row>
    <row r="52" spans="1:11" s="20" customFormat="1" ht="14.25" x14ac:dyDescent="0.2">
      <c r="A52" s="209" t="s">
        <v>1248</v>
      </c>
      <c r="B52" s="209"/>
      <c r="C52" s="209"/>
      <c r="D52" s="209">
        <f t="shared" si="2"/>
        <v>0</v>
      </c>
      <c r="E52" s="209"/>
      <c r="F52" s="209"/>
      <c r="G52"/>
      <c r="H52"/>
      <c r="I52"/>
      <c r="J52"/>
      <c r="K52"/>
    </row>
    <row r="53" spans="1:11" s="20" customFormat="1" x14ac:dyDescent="0.25">
      <c r="A53" s="108" t="s">
        <v>1657</v>
      </c>
      <c r="B53" s="109">
        <v>9783945493823</v>
      </c>
      <c r="C53" s="108" t="s">
        <v>1253</v>
      </c>
      <c r="D53" s="93">
        <f>E53*0.6</f>
        <v>8.3699999999999992</v>
      </c>
      <c r="E53" s="110" t="s">
        <v>1202</v>
      </c>
      <c r="F53" s="94" t="s">
        <v>1865</v>
      </c>
      <c r="G53"/>
      <c r="H53"/>
      <c r="I53"/>
      <c r="J53"/>
      <c r="K53"/>
    </row>
    <row r="54" spans="1:11" s="20" customFormat="1" x14ac:dyDescent="0.25">
      <c r="A54" s="40" t="s">
        <v>1658</v>
      </c>
      <c r="B54" s="69">
        <v>9783961880058</v>
      </c>
      <c r="C54" s="40" t="s">
        <v>1254</v>
      </c>
      <c r="D54" s="7">
        <f>E54*0.6</f>
        <v>8.9699999999999989</v>
      </c>
      <c r="E54" s="31" t="s">
        <v>1199</v>
      </c>
      <c r="F54" s="8"/>
      <c r="G54"/>
      <c r="H54"/>
      <c r="I54"/>
      <c r="J54"/>
      <c r="K54"/>
    </row>
    <row r="55" spans="1:11" x14ac:dyDescent="0.25">
      <c r="A55" s="30" t="s">
        <v>1654</v>
      </c>
      <c r="B55" s="69">
        <v>9783961880539</v>
      </c>
      <c r="C55" s="40" t="s">
        <v>1249</v>
      </c>
      <c r="D55" s="7">
        <f t="shared" si="2"/>
        <v>8.3699999999999992</v>
      </c>
      <c r="E55" s="31">
        <v>13.95</v>
      </c>
      <c r="F55" s="8"/>
      <c r="G55"/>
      <c r="H55"/>
      <c r="I55"/>
      <c r="J55"/>
      <c r="K55"/>
    </row>
    <row r="56" spans="1:11" x14ac:dyDescent="0.25">
      <c r="A56" s="30" t="s">
        <v>1655</v>
      </c>
      <c r="B56" s="69">
        <v>9783961880256</v>
      </c>
      <c r="C56" s="40" t="s">
        <v>1250</v>
      </c>
      <c r="D56" s="7">
        <f t="shared" si="2"/>
        <v>8.3699999999999992</v>
      </c>
      <c r="E56" s="31">
        <v>13.95</v>
      </c>
      <c r="F56" s="8"/>
      <c r="G56"/>
      <c r="H56"/>
      <c r="I56"/>
      <c r="J56"/>
      <c r="K56"/>
    </row>
    <row r="57" spans="1:11" x14ac:dyDescent="0.25">
      <c r="A57" s="30" t="s">
        <v>1659</v>
      </c>
      <c r="B57" s="69">
        <v>9783961880430</v>
      </c>
      <c r="C57" s="40" t="s">
        <v>1255</v>
      </c>
      <c r="D57" s="7">
        <f>E57*0.6</f>
        <v>8.9699999999999989</v>
      </c>
      <c r="E57" s="31">
        <v>14.95</v>
      </c>
      <c r="F57" s="8"/>
      <c r="G57"/>
      <c r="H57"/>
      <c r="I57"/>
      <c r="J57"/>
      <c r="K57"/>
    </row>
    <row r="58" spans="1:11" x14ac:dyDescent="0.25">
      <c r="A58" s="30" t="s">
        <v>1656</v>
      </c>
      <c r="B58" s="69">
        <v>9783961880560</v>
      </c>
      <c r="C58" s="40" t="s">
        <v>1251</v>
      </c>
      <c r="D58" s="7">
        <f>E58*0.6</f>
        <v>8.3699999999999992</v>
      </c>
      <c r="E58" s="31">
        <v>13.95</v>
      </c>
      <c r="F58" s="8" t="s">
        <v>1252</v>
      </c>
      <c r="G58"/>
      <c r="H58"/>
      <c r="I58"/>
      <c r="J58"/>
      <c r="K58"/>
    </row>
    <row r="59" spans="1:11" s="20" customFormat="1" ht="14.25" x14ac:dyDescent="0.2">
      <c r="A59" s="209" t="s">
        <v>1256</v>
      </c>
      <c r="B59" s="209"/>
      <c r="C59" s="209"/>
      <c r="D59" s="209">
        <f t="shared" si="2"/>
        <v>0</v>
      </c>
      <c r="E59" s="209"/>
      <c r="F59" s="209"/>
    </row>
    <row r="60" spans="1:11" x14ac:dyDescent="0.25">
      <c r="A60" s="40" t="s">
        <v>1660</v>
      </c>
      <c r="B60" s="69">
        <v>9783945493847</v>
      </c>
      <c r="C60" s="40" t="s">
        <v>1257</v>
      </c>
      <c r="D60" s="7">
        <f t="shared" si="2"/>
        <v>8.3699999999999992</v>
      </c>
      <c r="E60" s="31" t="s">
        <v>1202</v>
      </c>
      <c r="F60" s="8"/>
    </row>
    <row r="61" spans="1:11" s="20" customFormat="1" ht="14.25" x14ac:dyDescent="0.2">
      <c r="A61" s="209" t="s">
        <v>1258</v>
      </c>
      <c r="B61" s="209"/>
      <c r="C61" s="209"/>
      <c r="D61" s="209">
        <f t="shared" si="2"/>
        <v>0</v>
      </c>
      <c r="E61" s="209"/>
      <c r="F61" s="209"/>
    </row>
    <row r="62" spans="1:11" x14ac:dyDescent="0.25">
      <c r="A62" s="40" t="s">
        <v>1664</v>
      </c>
      <c r="B62" s="69">
        <v>9783939212188</v>
      </c>
      <c r="C62" s="40" t="s">
        <v>1262</v>
      </c>
      <c r="D62" s="7">
        <f t="shared" ref="D62:D69" si="3">E62*0.6</f>
        <v>7.77</v>
      </c>
      <c r="E62" s="31" t="s">
        <v>1196</v>
      </c>
      <c r="F62" s="8"/>
      <c r="G62"/>
      <c r="H62"/>
      <c r="I62"/>
      <c r="J62"/>
      <c r="K62"/>
    </row>
    <row r="63" spans="1:11" x14ac:dyDescent="0.25">
      <c r="A63" s="40" t="s">
        <v>1667</v>
      </c>
      <c r="B63" s="69">
        <v>9783939212454</v>
      </c>
      <c r="C63" s="40" t="s">
        <v>1265</v>
      </c>
      <c r="D63" s="7">
        <f t="shared" si="3"/>
        <v>7.77</v>
      </c>
      <c r="E63" s="31" t="s">
        <v>1196</v>
      </c>
      <c r="F63" s="8"/>
      <c r="G63"/>
      <c r="H63"/>
      <c r="I63"/>
      <c r="J63"/>
      <c r="K63"/>
    </row>
    <row r="64" spans="1:11" x14ac:dyDescent="0.25">
      <c r="A64" s="40" t="s">
        <v>1663</v>
      </c>
      <c r="B64" s="69">
        <v>9783939212256</v>
      </c>
      <c r="C64" s="40" t="s">
        <v>1261</v>
      </c>
      <c r="D64" s="7">
        <f t="shared" si="3"/>
        <v>8.3699999999999992</v>
      </c>
      <c r="E64" s="31" t="s">
        <v>1202</v>
      </c>
      <c r="F64" s="8"/>
      <c r="G64"/>
      <c r="H64"/>
      <c r="I64"/>
      <c r="J64"/>
      <c r="K64"/>
    </row>
    <row r="65" spans="1:11" x14ac:dyDescent="0.25">
      <c r="A65" s="100" t="s">
        <v>1266</v>
      </c>
      <c r="B65" s="111">
        <v>9783939212270</v>
      </c>
      <c r="C65" s="108" t="s">
        <v>1267</v>
      </c>
      <c r="D65" s="93">
        <f t="shared" si="3"/>
        <v>17.97</v>
      </c>
      <c r="E65" s="110">
        <v>29.95</v>
      </c>
      <c r="F65" s="94" t="s">
        <v>1865</v>
      </c>
      <c r="G65"/>
      <c r="H65"/>
      <c r="I65"/>
      <c r="J65"/>
      <c r="K65"/>
    </row>
    <row r="66" spans="1:11" x14ac:dyDescent="0.25">
      <c r="A66" s="108" t="s">
        <v>1662</v>
      </c>
      <c r="B66" s="111">
        <v>9783945493120</v>
      </c>
      <c r="C66" s="108" t="s">
        <v>1260</v>
      </c>
      <c r="D66" s="93">
        <f t="shared" si="3"/>
        <v>8.3699999999999992</v>
      </c>
      <c r="E66" s="110" t="s">
        <v>1202</v>
      </c>
      <c r="F66" s="94" t="s">
        <v>1865</v>
      </c>
      <c r="G66"/>
      <c r="H66"/>
      <c r="I66"/>
      <c r="J66"/>
      <c r="K66"/>
    </row>
    <row r="67" spans="1:11" x14ac:dyDescent="0.25">
      <c r="A67" s="40" t="s">
        <v>1666</v>
      </c>
      <c r="B67" s="69">
        <v>9783939212577</v>
      </c>
      <c r="C67" s="40" t="s">
        <v>1264</v>
      </c>
      <c r="D67" s="7">
        <f t="shared" si="3"/>
        <v>7.77</v>
      </c>
      <c r="E67" s="31" t="s">
        <v>1196</v>
      </c>
      <c r="F67" s="8"/>
      <c r="G67"/>
      <c r="H67"/>
      <c r="I67"/>
      <c r="J67"/>
      <c r="K67"/>
    </row>
    <row r="68" spans="1:11" x14ac:dyDescent="0.25">
      <c r="A68" s="40" t="s">
        <v>1665</v>
      </c>
      <c r="B68" s="69">
        <v>9783939212683</v>
      </c>
      <c r="C68" s="40" t="s">
        <v>1263</v>
      </c>
      <c r="D68" s="7">
        <f t="shared" si="3"/>
        <v>7.77</v>
      </c>
      <c r="E68" s="31" t="s">
        <v>1196</v>
      </c>
      <c r="F68" s="8"/>
      <c r="G68"/>
      <c r="H68"/>
      <c r="I68"/>
      <c r="J68"/>
      <c r="K68"/>
    </row>
    <row r="69" spans="1:11" x14ac:dyDescent="0.25">
      <c r="A69" s="108" t="s">
        <v>1661</v>
      </c>
      <c r="B69" s="111">
        <v>9783945493878</v>
      </c>
      <c r="C69" s="108" t="s">
        <v>1259</v>
      </c>
      <c r="D69" s="93">
        <f t="shared" si="3"/>
        <v>8.3699999999999992</v>
      </c>
      <c r="E69" s="110" t="s">
        <v>1202</v>
      </c>
      <c r="F69" s="94" t="s">
        <v>1865</v>
      </c>
      <c r="G69"/>
      <c r="H69"/>
      <c r="I69"/>
      <c r="J69"/>
      <c r="K69"/>
    </row>
    <row r="70" spans="1:11" s="20" customFormat="1" ht="14.25" x14ac:dyDescent="0.2">
      <c r="A70" s="209" t="s">
        <v>1268</v>
      </c>
      <c r="B70" s="209"/>
      <c r="C70" s="209"/>
      <c r="D70" s="209">
        <f t="shared" ref="D70:D98" si="4">E70*0.6</f>
        <v>0</v>
      </c>
      <c r="E70" s="209"/>
      <c r="F70" s="209"/>
    </row>
    <row r="71" spans="1:11" x14ac:dyDescent="0.25">
      <c r="A71" s="40" t="s">
        <v>1668</v>
      </c>
      <c r="B71" s="69">
        <v>9783939212607</v>
      </c>
      <c r="C71" s="40" t="s">
        <v>1269</v>
      </c>
      <c r="D71" s="7">
        <f t="shared" si="4"/>
        <v>11.969999999999999</v>
      </c>
      <c r="E71" s="31" t="s">
        <v>1270</v>
      </c>
      <c r="F71" s="8"/>
    </row>
    <row r="72" spans="1:11" x14ac:dyDescent="0.25">
      <c r="A72" s="40" t="s">
        <v>1669</v>
      </c>
      <c r="B72" s="69">
        <v>9783939212409</v>
      </c>
      <c r="C72" s="40" t="s">
        <v>1271</v>
      </c>
      <c r="D72" s="7">
        <f t="shared" si="4"/>
        <v>11.969999999999999</v>
      </c>
      <c r="E72" s="31" t="s">
        <v>1270</v>
      </c>
      <c r="F72" s="8"/>
    </row>
    <row r="73" spans="1:11" s="20" customFormat="1" ht="14.25" x14ac:dyDescent="0.2">
      <c r="A73" s="209" t="s">
        <v>1272</v>
      </c>
      <c r="B73" s="209"/>
      <c r="C73" s="209"/>
      <c r="D73" s="209">
        <f t="shared" si="4"/>
        <v>0</v>
      </c>
      <c r="E73" s="209"/>
      <c r="F73" s="209"/>
      <c r="G73"/>
      <c r="H73"/>
      <c r="I73"/>
      <c r="J73"/>
      <c r="K73"/>
    </row>
    <row r="74" spans="1:11" x14ac:dyDescent="0.25">
      <c r="A74" s="40" t="s">
        <v>1670</v>
      </c>
      <c r="B74" s="69">
        <v>9783945493410</v>
      </c>
      <c r="C74" s="40" t="s">
        <v>1273</v>
      </c>
      <c r="D74" s="7">
        <f t="shared" si="4"/>
        <v>8.9699999999999989</v>
      </c>
      <c r="E74" s="31" t="s">
        <v>1199</v>
      </c>
      <c r="F74" s="8"/>
      <c r="G74"/>
      <c r="H74"/>
      <c r="I74"/>
      <c r="J74"/>
      <c r="K74"/>
    </row>
    <row r="75" spans="1:11" x14ac:dyDescent="0.25">
      <c r="A75" s="40" t="s">
        <v>1671</v>
      </c>
      <c r="B75" s="69">
        <v>9783945493441</v>
      </c>
      <c r="C75" s="40" t="s">
        <v>1274</v>
      </c>
      <c r="D75" s="7">
        <f t="shared" si="4"/>
        <v>8.9699999999999989</v>
      </c>
      <c r="E75" s="31" t="s">
        <v>1199</v>
      </c>
      <c r="F75" s="8"/>
      <c r="G75"/>
      <c r="H75"/>
      <c r="I75"/>
      <c r="J75"/>
      <c r="K75"/>
    </row>
    <row r="76" spans="1:11" x14ac:dyDescent="0.25">
      <c r="A76" s="40" t="s">
        <v>1672</v>
      </c>
      <c r="B76" s="69">
        <v>9783945493465</v>
      </c>
      <c r="C76" s="40" t="s">
        <v>1275</v>
      </c>
      <c r="D76" s="7">
        <f t="shared" si="4"/>
        <v>8.9699999999999989</v>
      </c>
      <c r="E76" s="31" t="s">
        <v>1199</v>
      </c>
      <c r="F76" s="8"/>
    </row>
    <row r="77" spans="1:11" s="20" customFormat="1" ht="14.25" x14ac:dyDescent="0.2">
      <c r="A77" s="209" t="s">
        <v>1276</v>
      </c>
      <c r="B77" s="209"/>
      <c r="C77" s="209"/>
      <c r="D77" s="209">
        <f t="shared" si="4"/>
        <v>0</v>
      </c>
      <c r="E77" s="209"/>
      <c r="F77" s="209"/>
    </row>
    <row r="78" spans="1:11" x14ac:dyDescent="0.25">
      <c r="A78" s="108" t="s">
        <v>1673</v>
      </c>
      <c r="B78" s="111">
        <v>9783939212362</v>
      </c>
      <c r="C78" s="108" t="s">
        <v>1277</v>
      </c>
      <c r="D78" s="93">
        <f t="shared" si="4"/>
        <v>8.3699999999999992</v>
      </c>
      <c r="E78" s="110" t="s">
        <v>1202</v>
      </c>
      <c r="F78" s="94" t="s">
        <v>1865</v>
      </c>
    </row>
    <row r="79" spans="1:11" s="20" customFormat="1" ht="14.25" x14ac:dyDescent="0.2">
      <c r="A79" s="209" t="s">
        <v>1278</v>
      </c>
      <c r="B79" s="209"/>
      <c r="C79" s="209"/>
      <c r="D79" s="209">
        <f t="shared" si="4"/>
        <v>0</v>
      </c>
      <c r="E79" s="209"/>
      <c r="F79" s="209"/>
    </row>
    <row r="80" spans="1:11" x14ac:dyDescent="0.25">
      <c r="A80" s="40" t="s">
        <v>1677</v>
      </c>
      <c r="B80" s="69">
        <v>9783939212485</v>
      </c>
      <c r="C80" s="40" t="s">
        <v>1282</v>
      </c>
      <c r="D80" s="7">
        <f>E80*0.6</f>
        <v>8.9699999999999989</v>
      </c>
      <c r="E80" s="31" t="s">
        <v>1199</v>
      </c>
      <c r="F80" s="8"/>
    </row>
    <row r="81" spans="1:11" x14ac:dyDescent="0.25">
      <c r="A81" s="40" t="s">
        <v>1674</v>
      </c>
      <c r="B81" s="69">
        <v>9783945493519</v>
      </c>
      <c r="C81" s="40" t="s">
        <v>1279</v>
      </c>
      <c r="D81" s="7">
        <f>E81*0.6</f>
        <v>8.3699999999999992</v>
      </c>
      <c r="E81" s="31" t="s">
        <v>1202</v>
      </c>
      <c r="F81" s="8"/>
    </row>
    <row r="82" spans="1:11" x14ac:dyDescent="0.25">
      <c r="A82" s="40" t="s">
        <v>1676</v>
      </c>
      <c r="B82" s="69">
        <v>9783945493595</v>
      </c>
      <c r="C82" s="40" t="s">
        <v>1281</v>
      </c>
      <c r="D82" s="7">
        <f t="shared" si="4"/>
        <v>8.3699999999999992</v>
      </c>
      <c r="E82" s="31" t="s">
        <v>1202</v>
      </c>
      <c r="F82" s="8"/>
    </row>
    <row r="83" spans="1:11" x14ac:dyDescent="0.25">
      <c r="A83" s="40" t="s">
        <v>1675</v>
      </c>
      <c r="B83" s="69">
        <v>9783945493731</v>
      </c>
      <c r="C83" s="40" t="s">
        <v>1280</v>
      </c>
      <c r="D83" s="7">
        <f>E83*0.6</f>
        <v>8.3699999999999992</v>
      </c>
      <c r="E83" s="31" t="s">
        <v>1202</v>
      </c>
      <c r="F83" s="8"/>
    </row>
    <row r="84" spans="1:11" s="20" customFormat="1" ht="14.25" x14ac:dyDescent="0.2">
      <c r="A84" s="209" t="s">
        <v>1283</v>
      </c>
      <c r="B84" s="209"/>
      <c r="C84" s="209"/>
      <c r="D84" s="209">
        <f t="shared" si="4"/>
        <v>0</v>
      </c>
      <c r="E84" s="209"/>
      <c r="F84" s="209"/>
    </row>
    <row r="85" spans="1:11" x14ac:dyDescent="0.25">
      <c r="A85" s="40" t="s">
        <v>1678</v>
      </c>
      <c r="B85" s="69">
        <v>9783945493205</v>
      </c>
      <c r="C85" s="40" t="s">
        <v>1284</v>
      </c>
      <c r="D85" s="7">
        <f t="shared" si="4"/>
        <v>7.77</v>
      </c>
      <c r="E85" s="31" t="s">
        <v>1196</v>
      </c>
      <c r="F85" s="8"/>
      <c r="G85"/>
      <c r="H85"/>
      <c r="I85"/>
      <c r="J85"/>
      <c r="K85"/>
    </row>
    <row r="86" spans="1:11" x14ac:dyDescent="0.25">
      <c r="A86" s="40" t="s">
        <v>1679</v>
      </c>
      <c r="B86" s="69">
        <v>9783945493250</v>
      </c>
      <c r="C86" s="40" t="s">
        <v>1285</v>
      </c>
      <c r="D86" s="7">
        <f t="shared" si="4"/>
        <v>7.77</v>
      </c>
      <c r="E86" s="31" t="s">
        <v>1196</v>
      </c>
      <c r="F86" s="8"/>
      <c r="G86"/>
      <c r="H86"/>
      <c r="I86"/>
      <c r="J86"/>
      <c r="K86"/>
    </row>
    <row r="87" spans="1:11" x14ac:dyDescent="0.25">
      <c r="A87" s="40" t="s">
        <v>1680</v>
      </c>
      <c r="B87" s="69">
        <v>9783945493922</v>
      </c>
      <c r="C87" s="40" t="s">
        <v>1286</v>
      </c>
      <c r="D87" s="7">
        <f t="shared" si="4"/>
        <v>7.77</v>
      </c>
      <c r="E87" s="31" t="s">
        <v>1196</v>
      </c>
      <c r="F87" s="8"/>
      <c r="G87"/>
      <c r="H87"/>
      <c r="I87"/>
      <c r="J87"/>
      <c r="K87"/>
    </row>
    <row r="88" spans="1:11" x14ac:dyDescent="0.25">
      <c r="A88" s="40" t="s">
        <v>1681</v>
      </c>
      <c r="B88" s="69">
        <v>9783945493939</v>
      </c>
      <c r="C88" s="40" t="s">
        <v>1287</v>
      </c>
      <c r="D88" s="7">
        <f t="shared" si="4"/>
        <v>7.77</v>
      </c>
      <c r="E88" s="31" t="s">
        <v>1196</v>
      </c>
      <c r="F88" s="8"/>
      <c r="G88"/>
      <c r="H88"/>
      <c r="I88"/>
      <c r="J88"/>
      <c r="K88"/>
    </row>
    <row r="89" spans="1:11" s="20" customFormat="1" ht="14.25" x14ac:dyDescent="0.2">
      <c r="A89" s="209" t="s">
        <v>1288</v>
      </c>
      <c r="B89" s="209"/>
      <c r="C89" s="209"/>
      <c r="D89" s="209">
        <f t="shared" si="4"/>
        <v>0</v>
      </c>
      <c r="E89" s="209"/>
      <c r="F89" s="209"/>
    </row>
    <row r="90" spans="1:11" x14ac:dyDescent="0.25">
      <c r="A90" s="40" t="s">
        <v>1683</v>
      </c>
      <c r="B90" s="69">
        <v>9783945493786</v>
      </c>
      <c r="C90" s="40" t="s">
        <v>1290</v>
      </c>
      <c r="D90" s="7">
        <f>E90*0.6</f>
        <v>2.97</v>
      </c>
      <c r="E90" s="31" t="s">
        <v>1291</v>
      </c>
      <c r="F90" s="8"/>
      <c r="G90"/>
      <c r="H90"/>
      <c r="I90"/>
      <c r="J90"/>
      <c r="K90"/>
    </row>
    <row r="91" spans="1:11" x14ac:dyDescent="0.25">
      <c r="A91" s="30" t="s">
        <v>1682</v>
      </c>
      <c r="B91" s="69">
        <v>9783961880270</v>
      </c>
      <c r="C91" s="40" t="s">
        <v>1289</v>
      </c>
      <c r="D91" s="7">
        <f>E91*0.6</f>
        <v>11.969999999999999</v>
      </c>
      <c r="E91" s="31">
        <v>19.95</v>
      </c>
      <c r="F91" s="8"/>
      <c r="G91"/>
      <c r="H91"/>
      <c r="I91"/>
      <c r="J91"/>
      <c r="K91"/>
    </row>
    <row r="92" spans="1:11" s="20" customFormat="1" ht="14.25" x14ac:dyDescent="0.2">
      <c r="A92" s="209" t="s">
        <v>1292</v>
      </c>
      <c r="B92" s="209"/>
      <c r="C92" s="209"/>
      <c r="D92" s="209">
        <f t="shared" si="4"/>
        <v>0</v>
      </c>
      <c r="E92" s="209"/>
      <c r="F92" s="209"/>
    </row>
    <row r="93" spans="1:11" x14ac:dyDescent="0.25">
      <c r="A93" s="108" t="s">
        <v>1684</v>
      </c>
      <c r="B93" s="111">
        <v>9783939212010</v>
      </c>
      <c r="C93" s="108" t="s">
        <v>1293</v>
      </c>
      <c r="D93" s="93">
        <f t="shared" si="4"/>
        <v>8.9699999999999989</v>
      </c>
      <c r="E93" s="110" t="s">
        <v>1199</v>
      </c>
      <c r="F93" s="94" t="s">
        <v>1865</v>
      </c>
      <c r="G93"/>
      <c r="H93"/>
      <c r="I93"/>
      <c r="J93"/>
      <c r="K93"/>
    </row>
    <row r="94" spans="1:11" x14ac:dyDescent="0.25">
      <c r="A94" s="100" t="s">
        <v>1294</v>
      </c>
      <c r="B94" s="111">
        <v>9783939212119</v>
      </c>
      <c r="C94" s="108" t="s">
        <v>1295</v>
      </c>
      <c r="D94" s="93">
        <f t="shared" si="4"/>
        <v>8.9699999999999989</v>
      </c>
      <c r="E94" s="110">
        <v>14.95</v>
      </c>
      <c r="F94" s="94" t="s">
        <v>1865</v>
      </c>
      <c r="G94"/>
      <c r="H94"/>
      <c r="I94"/>
      <c r="J94"/>
      <c r="K94"/>
    </row>
    <row r="95" spans="1:11" x14ac:dyDescent="0.25">
      <c r="A95" s="108" t="s">
        <v>1685</v>
      </c>
      <c r="B95" s="111">
        <v>9783939212133</v>
      </c>
      <c r="C95" s="108" t="s">
        <v>1296</v>
      </c>
      <c r="D95" s="93">
        <f t="shared" si="4"/>
        <v>8.9699999999999989</v>
      </c>
      <c r="E95" s="110" t="s">
        <v>1199</v>
      </c>
      <c r="F95" s="94" t="s">
        <v>1865</v>
      </c>
      <c r="G95"/>
      <c r="H95"/>
      <c r="I95"/>
      <c r="J95"/>
      <c r="K95"/>
    </row>
    <row r="96" spans="1:11" x14ac:dyDescent="0.25">
      <c r="A96" s="100" t="s">
        <v>1297</v>
      </c>
      <c r="B96" s="111">
        <v>9783939212164</v>
      </c>
      <c r="C96" s="108" t="s">
        <v>1298</v>
      </c>
      <c r="D96" s="93">
        <f t="shared" si="4"/>
        <v>8.9699999999999989</v>
      </c>
      <c r="E96" s="110">
        <v>14.95</v>
      </c>
      <c r="F96" s="94" t="s">
        <v>1865</v>
      </c>
      <c r="G96"/>
      <c r="H96"/>
      <c r="I96"/>
      <c r="J96"/>
      <c r="K96"/>
    </row>
    <row r="97" spans="1:11" x14ac:dyDescent="0.25">
      <c r="A97" s="100" t="s">
        <v>1299</v>
      </c>
      <c r="B97" s="111">
        <v>9783939212201</v>
      </c>
      <c r="C97" s="108" t="s">
        <v>1300</v>
      </c>
      <c r="D97" s="93">
        <f t="shared" si="4"/>
        <v>8.9699999999999989</v>
      </c>
      <c r="E97" s="110">
        <v>14.95</v>
      </c>
      <c r="F97" s="94" t="s">
        <v>1865</v>
      </c>
      <c r="G97"/>
      <c r="H97"/>
      <c r="I97"/>
      <c r="J97"/>
      <c r="K97"/>
    </row>
    <row r="98" spans="1:11" x14ac:dyDescent="0.25">
      <c r="A98" s="100" t="s">
        <v>1301</v>
      </c>
      <c r="B98" s="111">
        <v>9783939212355</v>
      </c>
      <c r="C98" s="108" t="s">
        <v>1302</v>
      </c>
      <c r="D98" s="93">
        <f t="shared" si="4"/>
        <v>11.993999999999998</v>
      </c>
      <c r="E98" s="110">
        <v>19.989999999999998</v>
      </c>
      <c r="F98" s="94" t="s">
        <v>1865</v>
      </c>
      <c r="G98"/>
      <c r="H98"/>
      <c r="I98"/>
      <c r="J98"/>
      <c r="K98"/>
    </row>
    <row r="99" spans="1:11" s="20" customFormat="1" ht="14.25" x14ac:dyDescent="0.2">
      <c r="A99" s="209" t="s">
        <v>1303</v>
      </c>
      <c r="B99" s="209"/>
      <c r="C99" s="209"/>
      <c r="D99" s="209">
        <f t="shared" ref="D99:D132" si="5">E99*0.6</f>
        <v>0</v>
      </c>
      <c r="E99" s="209"/>
      <c r="F99" s="209"/>
    </row>
    <row r="100" spans="1:11" x14ac:dyDescent="0.25">
      <c r="A100" s="40" t="s">
        <v>1686</v>
      </c>
      <c r="B100" s="69">
        <v>9783945493649</v>
      </c>
      <c r="C100" s="40" t="s">
        <v>1304</v>
      </c>
      <c r="D100" s="7">
        <f t="shared" si="5"/>
        <v>8.9699999999999989</v>
      </c>
      <c r="E100" s="31" t="s">
        <v>1199</v>
      </c>
      <c r="F100" s="8"/>
    </row>
    <row r="101" spans="1:11" s="20" customFormat="1" ht="14.25" x14ac:dyDescent="0.2">
      <c r="A101" s="209" t="s">
        <v>1305</v>
      </c>
      <c r="B101" s="209"/>
      <c r="C101" s="209"/>
      <c r="D101" s="209">
        <f t="shared" si="5"/>
        <v>0</v>
      </c>
      <c r="E101" s="209"/>
      <c r="F101" s="209"/>
    </row>
    <row r="102" spans="1:11" x14ac:dyDescent="0.25">
      <c r="A102" s="108" t="s">
        <v>1687</v>
      </c>
      <c r="B102" s="111">
        <v>9783939212072</v>
      </c>
      <c r="C102" s="108" t="s">
        <v>1306</v>
      </c>
      <c r="D102" s="93">
        <f t="shared" si="5"/>
        <v>8.9699999999999989</v>
      </c>
      <c r="E102" s="110" t="s">
        <v>1199</v>
      </c>
      <c r="F102" s="94" t="s">
        <v>1865</v>
      </c>
      <c r="G102"/>
      <c r="H102"/>
      <c r="I102"/>
      <c r="J102"/>
      <c r="K102"/>
    </row>
    <row r="103" spans="1:11" x14ac:dyDescent="0.25">
      <c r="A103" s="108" t="s">
        <v>1688</v>
      </c>
      <c r="B103" s="111">
        <v>9783945493102</v>
      </c>
      <c r="C103" s="108" t="s">
        <v>1307</v>
      </c>
      <c r="D103" s="93">
        <f t="shared" si="5"/>
        <v>8.9699999999999989</v>
      </c>
      <c r="E103" s="110" t="s">
        <v>1199</v>
      </c>
      <c r="F103" s="94" t="s">
        <v>1865</v>
      </c>
      <c r="G103"/>
      <c r="H103"/>
      <c r="I103"/>
      <c r="J103"/>
      <c r="K103"/>
    </row>
    <row r="104" spans="1:11" x14ac:dyDescent="0.25">
      <c r="A104" s="40" t="s">
        <v>1689</v>
      </c>
      <c r="B104" s="69">
        <v>9783939212263</v>
      </c>
      <c r="C104" s="40" t="s">
        <v>1308</v>
      </c>
      <c r="D104" s="7">
        <f t="shared" si="5"/>
        <v>8.9699999999999989</v>
      </c>
      <c r="E104" s="31" t="s">
        <v>1199</v>
      </c>
      <c r="F104" s="8"/>
      <c r="G104"/>
      <c r="H104"/>
      <c r="I104"/>
      <c r="J104"/>
      <c r="K104"/>
    </row>
    <row r="105" spans="1:11" x14ac:dyDescent="0.25">
      <c r="A105" s="40" t="s">
        <v>1690</v>
      </c>
      <c r="B105" s="69">
        <v>9783939212522</v>
      </c>
      <c r="C105" s="40" t="s">
        <v>1309</v>
      </c>
      <c r="D105" s="7">
        <f t="shared" si="5"/>
        <v>8.9699999999999989</v>
      </c>
      <c r="E105" s="31" t="s">
        <v>1199</v>
      </c>
      <c r="F105" s="8"/>
      <c r="G105"/>
      <c r="H105"/>
      <c r="I105"/>
      <c r="J105"/>
      <c r="K105"/>
    </row>
    <row r="106" spans="1:11" x14ac:dyDescent="0.25">
      <c r="A106" s="40" t="s">
        <v>1691</v>
      </c>
      <c r="B106" s="69">
        <v>9783945493236</v>
      </c>
      <c r="C106" s="40" t="s">
        <v>1310</v>
      </c>
      <c r="D106" s="7">
        <f t="shared" si="5"/>
        <v>11.969999999999999</v>
      </c>
      <c r="E106" s="31" t="s">
        <v>1270</v>
      </c>
      <c r="F106" s="8"/>
      <c r="G106"/>
      <c r="H106"/>
      <c r="I106"/>
      <c r="J106"/>
      <c r="K106"/>
    </row>
    <row r="107" spans="1:11" x14ac:dyDescent="0.25">
      <c r="A107" s="40" t="s">
        <v>1692</v>
      </c>
      <c r="B107" s="69">
        <v>9783945493342</v>
      </c>
      <c r="C107" s="40" t="s">
        <v>1311</v>
      </c>
      <c r="D107" s="7">
        <f t="shared" si="5"/>
        <v>11.969999999999999</v>
      </c>
      <c r="E107" s="31" t="s">
        <v>1270</v>
      </c>
      <c r="F107" s="8"/>
      <c r="G107"/>
      <c r="H107"/>
      <c r="I107"/>
      <c r="J107"/>
      <c r="K107"/>
    </row>
    <row r="108" spans="1:11" x14ac:dyDescent="0.25">
      <c r="A108" s="40" t="s">
        <v>1693</v>
      </c>
      <c r="B108" s="69">
        <v>9783945493359</v>
      </c>
      <c r="C108" s="40" t="s">
        <v>1312</v>
      </c>
      <c r="D108" s="7">
        <f t="shared" si="5"/>
        <v>11.969999999999999</v>
      </c>
      <c r="E108" s="31" t="s">
        <v>1270</v>
      </c>
      <c r="F108" s="8"/>
      <c r="G108"/>
      <c r="H108"/>
      <c r="I108"/>
      <c r="J108"/>
      <c r="K108"/>
    </row>
    <row r="109" spans="1:11" s="20" customFormat="1" ht="14.25" x14ac:dyDescent="0.2">
      <c r="A109" s="209" t="s">
        <v>1313</v>
      </c>
      <c r="B109" s="209"/>
      <c r="C109" s="209"/>
      <c r="D109" s="209">
        <f t="shared" si="5"/>
        <v>0</v>
      </c>
      <c r="E109" s="209"/>
      <c r="F109" s="209"/>
    </row>
    <row r="110" spans="1:11" s="20" customFormat="1" x14ac:dyDescent="0.25">
      <c r="A110" s="40" t="s">
        <v>1698</v>
      </c>
      <c r="B110" s="69">
        <v>9783939212850</v>
      </c>
      <c r="C110" s="40" t="s">
        <v>1318</v>
      </c>
      <c r="D110" s="7">
        <f>E110*0.6</f>
        <v>7.77</v>
      </c>
      <c r="E110" s="31" t="s">
        <v>1196</v>
      </c>
      <c r="F110" s="8"/>
    </row>
    <row r="111" spans="1:11" x14ac:dyDescent="0.25">
      <c r="A111" s="108" t="s">
        <v>1694</v>
      </c>
      <c r="B111" s="111">
        <v>9783945493328</v>
      </c>
      <c r="C111" s="108" t="s">
        <v>1314</v>
      </c>
      <c r="D111" s="93">
        <f t="shared" si="5"/>
        <v>8.3699999999999992</v>
      </c>
      <c r="E111" s="110" t="s">
        <v>1202</v>
      </c>
      <c r="F111" s="94" t="s">
        <v>1865</v>
      </c>
      <c r="G111"/>
      <c r="H111"/>
      <c r="I111"/>
      <c r="J111"/>
      <c r="K111"/>
    </row>
    <row r="112" spans="1:11" x14ac:dyDescent="0.25">
      <c r="A112" s="40" t="s">
        <v>1695</v>
      </c>
      <c r="B112" s="69">
        <v>9783939212911</v>
      </c>
      <c r="C112" s="40" t="s">
        <v>1315</v>
      </c>
      <c r="D112" s="7">
        <f>E112*0.6</f>
        <v>8.3699999999999992</v>
      </c>
      <c r="E112" s="31" t="s">
        <v>1202</v>
      </c>
      <c r="F112" s="8"/>
      <c r="G112"/>
      <c r="H112"/>
      <c r="I112"/>
      <c r="J112"/>
      <c r="K112"/>
    </row>
    <row r="113" spans="1:11" x14ac:dyDescent="0.25">
      <c r="A113" s="40" t="s">
        <v>1696</v>
      </c>
      <c r="B113" s="69">
        <v>9783939212829</v>
      </c>
      <c r="C113" s="40" t="s">
        <v>1316</v>
      </c>
      <c r="D113" s="7">
        <f>E113*0.6</f>
        <v>8.3699999999999992</v>
      </c>
      <c r="E113" s="31" t="s">
        <v>1202</v>
      </c>
      <c r="F113" s="8"/>
      <c r="G113"/>
      <c r="H113"/>
      <c r="I113"/>
      <c r="J113"/>
      <c r="K113"/>
    </row>
    <row r="114" spans="1:11" x14ac:dyDescent="0.25">
      <c r="A114" s="108" t="s">
        <v>1697</v>
      </c>
      <c r="B114" s="111">
        <v>9783945493380</v>
      </c>
      <c r="C114" s="108" t="s">
        <v>1317</v>
      </c>
      <c r="D114" s="93">
        <f>E114*0.6</f>
        <v>8.9699999999999989</v>
      </c>
      <c r="E114" s="110" t="s">
        <v>1199</v>
      </c>
      <c r="F114" s="94" t="s">
        <v>1865</v>
      </c>
      <c r="G114"/>
      <c r="H114"/>
      <c r="I114"/>
      <c r="J114"/>
      <c r="K114"/>
    </row>
    <row r="115" spans="1:11" s="20" customFormat="1" ht="14.25" x14ac:dyDescent="0.2">
      <c r="A115" s="209" t="s">
        <v>1319</v>
      </c>
      <c r="B115" s="209"/>
      <c r="C115" s="209"/>
      <c r="D115" s="209">
        <f t="shared" si="5"/>
        <v>0</v>
      </c>
      <c r="E115" s="209"/>
      <c r="F115" s="209"/>
    </row>
    <row r="116" spans="1:11" s="20" customFormat="1" x14ac:dyDescent="0.25">
      <c r="A116" s="40" t="s">
        <v>1700</v>
      </c>
      <c r="B116" s="69">
        <v>9783945493977</v>
      </c>
      <c r="C116" s="40" t="s">
        <v>1321</v>
      </c>
      <c r="D116" s="7">
        <f>E116*0.6</f>
        <v>8.9699999999999989</v>
      </c>
      <c r="E116" s="31" t="s">
        <v>1199</v>
      </c>
      <c r="F116" s="8"/>
    </row>
    <row r="117" spans="1:11" x14ac:dyDescent="0.25">
      <c r="A117" s="40" t="s">
        <v>1699</v>
      </c>
      <c r="B117" s="69">
        <v>9783945493991</v>
      </c>
      <c r="C117" s="40" t="s">
        <v>1320</v>
      </c>
      <c r="D117" s="7">
        <f t="shared" si="5"/>
        <v>8.9699999999999989</v>
      </c>
      <c r="E117" s="31" t="s">
        <v>1199</v>
      </c>
      <c r="F117" s="8"/>
      <c r="G117"/>
      <c r="H117"/>
      <c r="I117"/>
      <c r="J117"/>
      <c r="K117"/>
    </row>
    <row r="118" spans="1:11" s="20" customFormat="1" ht="14.25" x14ac:dyDescent="0.2">
      <c r="A118" s="209" t="s">
        <v>1322</v>
      </c>
      <c r="B118" s="209"/>
      <c r="C118" s="209"/>
      <c r="D118" s="209">
        <f t="shared" si="5"/>
        <v>0</v>
      </c>
      <c r="E118" s="209"/>
      <c r="F118" s="209"/>
    </row>
    <row r="119" spans="1:11" x14ac:dyDescent="0.25">
      <c r="A119" s="40" t="s">
        <v>1701</v>
      </c>
      <c r="B119" s="69" t="s">
        <v>197</v>
      </c>
      <c r="C119" s="40" t="s">
        <v>1323</v>
      </c>
      <c r="D119" s="7">
        <f t="shared" si="5"/>
        <v>5.3699999999999992</v>
      </c>
      <c r="E119" s="31" t="s">
        <v>1324</v>
      </c>
      <c r="F119" s="8"/>
    </row>
    <row r="120" spans="1:11" s="20" customFormat="1" ht="14.25" x14ac:dyDescent="0.2">
      <c r="A120" s="209" t="s">
        <v>1325</v>
      </c>
      <c r="B120" s="209"/>
      <c r="C120" s="209"/>
      <c r="D120" s="209">
        <f t="shared" si="5"/>
        <v>0</v>
      </c>
      <c r="E120" s="209"/>
      <c r="F120" s="209"/>
    </row>
    <row r="121" spans="1:11" x14ac:dyDescent="0.25">
      <c r="A121" s="40" t="s">
        <v>1702</v>
      </c>
      <c r="B121" s="69" t="s">
        <v>197</v>
      </c>
      <c r="C121" s="40" t="s">
        <v>1326</v>
      </c>
      <c r="D121" s="7">
        <f t="shared" si="5"/>
        <v>20.970000000000002</v>
      </c>
      <c r="E121" s="31" t="s">
        <v>1327</v>
      </c>
      <c r="F121" s="8"/>
    </row>
    <row r="122" spans="1:11" s="20" customFormat="1" ht="14.25" x14ac:dyDescent="0.2">
      <c r="A122" s="209" t="s">
        <v>1328</v>
      </c>
      <c r="B122" s="209"/>
      <c r="C122" s="209"/>
      <c r="D122" s="209">
        <f t="shared" si="5"/>
        <v>0</v>
      </c>
      <c r="E122" s="209"/>
      <c r="F122" s="209"/>
    </row>
    <row r="123" spans="1:11" x14ac:dyDescent="0.25">
      <c r="A123" s="40" t="s">
        <v>1704</v>
      </c>
      <c r="B123" s="69">
        <v>9783945493540</v>
      </c>
      <c r="C123" s="40" t="s">
        <v>1703</v>
      </c>
      <c r="D123" s="7">
        <f t="shared" si="5"/>
        <v>8.9699999999999989</v>
      </c>
      <c r="E123" s="31" t="s">
        <v>1199</v>
      </c>
      <c r="F123" s="8"/>
    </row>
    <row r="124" spans="1:11" s="20" customFormat="1" ht="14.25" x14ac:dyDescent="0.2">
      <c r="A124" s="209" t="s">
        <v>1329</v>
      </c>
      <c r="B124" s="209"/>
      <c r="C124" s="209"/>
      <c r="D124" s="209">
        <f t="shared" si="5"/>
        <v>0</v>
      </c>
      <c r="E124" s="209"/>
      <c r="F124" s="209"/>
    </row>
    <row r="125" spans="1:11" x14ac:dyDescent="0.25">
      <c r="A125" s="40" t="s">
        <v>1705</v>
      </c>
      <c r="B125" s="69">
        <v>9783939212324</v>
      </c>
      <c r="C125" s="40" t="s">
        <v>1330</v>
      </c>
      <c r="D125" s="7">
        <f t="shared" si="5"/>
        <v>8.3699999999999992</v>
      </c>
      <c r="E125" s="31" t="s">
        <v>1202</v>
      </c>
      <c r="F125" s="8"/>
    </row>
    <row r="126" spans="1:11" x14ac:dyDescent="0.25">
      <c r="A126" s="40" t="s">
        <v>1706</v>
      </c>
      <c r="B126" s="69">
        <v>9783939212478</v>
      </c>
      <c r="C126" s="40" t="s">
        <v>1331</v>
      </c>
      <c r="D126" s="7">
        <f t="shared" si="5"/>
        <v>8.3699999999999992</v>
      </c>
      <c r="E126" s="31" t="s">
        <v>1202</v>
      </c>
      <c r="F126" s="8"/>
    </row>
    <row r="127" spans="1:11" s="20" customFormat="1" ht="14.25" x14ac:dyDescent="0.2">
      <c r="A127" s="209" t="s">
        <v>1332</v>
      </c>
      <c r="B127" s="209"/>
      <c r="C127" s="209"/>
      <c r="D127" s="209">
        <f t="shared" si="5"/>
        <v>0</v>
      </c>
      <c r="E127" s="209"/>
      <c r="F127" s="209"/>
    </row>
    <row r="128" spans="1:11" s="20" customFormat="1" x14ac:dyDescent="0.25">
      <c r="A128" s="40" t="s">
        <v>1707</v>
      </c>
      <c r="B128" s="69">
        <v>9783939212744</v>
      </c>
      <c r="C128" s="40" t="s">
        <v>1337</v>
      </c>
      <c r="D128" s="7">
        <f>E128*0.6</f>
        <v>5.97</v>
      </c>
      <c r="E128" s="31" t="s">
        <v>1212</v>
      </c>
      <c r="F128" s="8"/>
    </row>
    <row r="129" spans="1:11" x14ac:dyDescent="0.25">
      <c r="A129" s="40" t="s">
        <v>1708</v>
      </c>
      <c r="B129" s="69">
        <v>9783945493571</v>
      </c>
      <c r="C129" s="40" t="s">
        <v>1336</v>
      </c>
      <c r="D129" s="7">
        <f>E129*0.6</f>
        <v>7.169999999999999</v>
      </c>
      <c r="E129" s="31" t="s">
        <v>1334</v>
      </c>
      <c r="F129" s="8"/>
      <c r="G129"/>
      <c r="H129"/>
      <c r="I129"/>
      <c r="J129"/>
      <c r="K129"/>
    </row>
    <row r="130" spans="1:11" x14ac:dyDescent="0.25">
      <c r="A130" s="40" t="s">
        <v>1709</v>
      </c>
      <c r="B130" s="69">
        <v>9783945493892</v>
      </c>
      <c r="C130" s="40" t="s">
        <v>1335</v>
      </c>
      <c r="D130" s="7">
        <f t="shared" si="5"/>
        <v>7.169999999999999</v>
      </c>
      <c r="E130" s="31" t="s">
        <v>1334</v>
      </c>
      <c r="F130" s="8"/>
      <c r="G130"/>
      <c r="H130"/>
      <c r="I130"/>
      <c r="J130"/>
      <c r="K130"/>
    </row>
    <row r="131" spans="1:11" x14ac:dyDescent="0.25">
      <c r="A131" s="108" t="s">
        <v>1710</v>
      </c>
      <c r="B131" s="111">
        <v>9783961880072</v>
      </c>
      <c r="C131" s="108" t="s">
        <v>1333</v>
      </c>
      <c r="D131" s="93">
        <f>E131*0.6</f>
        <v>7.169999999999999</v>
      </c>
      <c r="E131" s="110" t="s">
        <v>1334</v>
      </c>
      <c r="F131" s="94" t="s">
        <v>1865</v>
      </c>
      <c r="G131"/>
      <c r="H131"/>
      <c r="I131"/>
      <c r="J131"/>
      <c r="K131"/>
    </row>
    <row r="132" spans="1:11" x14ac:dyDescent="0.25">
      <c r="A132" s="108" t="s">
        <v>1711</v>
      </c>
      <c r="B132" s="158">
        <v>9783961880584</v>
      </c>
      <c r="C132" s="108" t="s">
        <v>1712</v>
      </c>
      <c r="D132" s="93">
        <f t="shared" si="5"/>
        <v>7.169999999999999</v>
      </c>
      <c r="E132" s="110">
        <v>11.95</v>
      </c>
      <c r="F132" s="94" t="s">
        <v>1865</v>
      </c>
      <c r="G132"/>
      <c r="H132"/>
      <c r="I132"/>
      <c r="J132"/>
      <c r="K132"/>
    </row>
    <row r="133" spans="1:11" s="20" customFormat="1" ht="14.25" x14ac:dyDescent="0.2">
      <c r="A133" s="209" t="s">
        <v>1338</v>
      </c>
      <c r="B133" s="209"/>
      <c r="C133" s="209"/>
      <c r="D133" s="209">
        <f t="shared" ref="D133:D162" si="6">E133*0.6</f>
        <v>0</v>
      </c>
      <c r="E133" s="209"/>
      <c r="F133" s="209"/>
    </row>
    <row r="134" spans="1:11" s="20" customFormat="1" x14ac:dyDescent="0.25">
      <c r="A134" s="40" t="s">
        <v>1714</v>
      </c>
      <c r="B134" s="69">
        <v>9783961880010</v>
      </c>
      <c r="C134" s="40" t="s">
        <v>1716</v>
      </c>
      <c r="D134" s="7">
        <f>E134*0.6</f>
        <v>8.9699999999999989</v>
      </c>
      <c r="E134" s="31" t="s">
        <v>1199</v>
      </c>
      <c r="F134" s="8"/>
    </row>
    <row r="135" spans="1:11" x14ac:dyDescent="0.25">
      <c r="A135" s="40" t="s">
        <v>1713</v>
      </c>
      <c r="B135" s="69">
        <v>9783961880003</v>
      </c>
      <c r="C135" s="40" t="s">
        <v>1715</v>
      </c>
      <c r="D135" s="7">
        <f t="shared" si="6"/>
        <v>8.9699999999999989</v>
      </c>
      <c r="E135" s="31" t="s">
        <v>1199</v>
      </c>
      <c r="F135" s="8"/>
      <c r="G135"/>
      <c r="H135"/>
      <c r="I135"/>
      <c r="J135"/>
      <c r="K135"/>
    </row>
    <row r="136" spans="1:11" s="20" customFormat="1" ht="14.25" x14ac:dyDescent="0.2">
      <c r="A136" s="209" t="s">
        <v>1339</v>
      </c>
      <c r="B136" s="209"/>
      <c r="C136" s="209"/>
      <c r="D136" s="209">
        <f t="shared" si="6"/>
        <v>0</v>
      </c>
      <c r="E136" s="209"/>
      <c r="F136" s="209"/>
    </row>
    <row r="137" spans="1:11" x14ac:dyDescent="0.25">
      <c r="A137" s="40" t="s">
        <v>1717</v>
      </c>
      <c r="B137" s="69">
        <v>9783939212560</v>
      </c>
      <c r="C137" s="40" t="s">
        <v>1340</v>
      </c>
      <c r="D137" s="7">
        <f t="shared" si="6"/>
        <v>8.9699999999999989</v>
      </c>
      <c r="E137" s="31" t="s">
        <v>1199</v>
      </c>
      <c r="F137" s="8"/>
      <c r="G137"/>
      <c r="H137"/>
      <c r="I137"/>
      <c r="J137"/>
      <c r="K137"/>
    </row>
    <row r="138" spans="1:11" x14ac:dyDescent="0.25">
      <c r="A138" s="40" t="s">
        <v>1718</v>
      </c>
      <c r="B138" s="69">
        <v>9783945493021</v>
      </c>
      <c r="C138" s="40" t="s">
        <v>1341</v>
      </c>
      <c r="D138" s="7">
        <f t="shared" si="6"/>
        <v>8.9699999999999989</v>
      </c>
      <c r="E138" s="31" t="s">
        <v>1199</v>
      </c>
      <c r="F138" s="8"/>
      <c r="G138"/>
      <c r="H138"/>
      <c r="I138"/>
      <c r="J138"/>
      <c r="K138"/>
    </row>
    <row r="139" spans="1:11" x14ac:dyDescent="0.25">
      <c r="A139" s="40" t="s">
        <v>1866</v>
      </c>
      <c r="B139" s="69">
        <v>9783939212843</v>
      </c>
      <c r="C139" s="40" t="s">
        <v>1342</v>
      </c>
      <c r="D139" s="7">
        <f t="shared" si="6"/>
        <v>8.9699999999999989</v>
      </c>
      <c r="E139" s="31" t="s">
        <v>1199</v>
      </c>
      <c r="F139" s="8"/>
      <c r="G139"/>
      <c r="H139"/>
      <c r="I139"/>
      <c r="J139"/>
      <c r="K139"/>
    </row>
    <row r="140" spans="1:11" s="20" customFormat="1" ht="14.25" x14ac:dyDescent="0.2">
      <c r="A140" s="209" t="s">
        <v>1343</v>
      </c>
      <c r="B140" s="209"/>
      <c r="C140" s="209"/>
      <c r="D140" s="209">
        <f t="shared" si="6"/>
        <v>0</v>
      </c>
      <c r="E140" s="209"/>
      <c r="F140" s="209"/>
    </row>
    <row r="141" spans="1:11" x14ac:dyDescent="0.25">
      <c r="A141" s="40" t="s">
        <v>1719</v>
      </c>
      <c r="B141" s="69">
        <v>9783939212638</v>
      </c>
      <c r="C141" s="40" t="s">
        <v>1344</v>
      </c>
      <c r="D141" s="7">
        <f t="shared" si="6"/>
        <v>8.9699999999999989</v>
      </c>
      <c r="E141" s="31" t="s">
        <v>1199</v>
      </c>
      <c r="F141" s="8"/>
    </row>
    <row r="142" spans="1:11" s="20" customFormat="1" ht="14.25" x14ac:dyDescent="0.2">
      <c r="A142" s="209" t="s">
        <v>1345</v>
      </c>
      <c r="B142" s="209"/>
      <c r="C142" s="209"/>
      <c r="D142" s="209">
        <f t="shared" si="6"/>
        <v>0</v>
      </c>
      <c r="E142" s="209"/>
      <c r="F142" s="209"/>
    </row>
    <row r="143" spans="1:11" x14ac:dyDescent="0.25">
      <c r="A143" s="40" t="s">
        <v>1720</v>
      </c>
      <c r="B143" s="69">
        <v>9783939212751</v>
      </c>
      <c r="C143" s="40" t="s">
        <v>1346</v>
      </c>
      <c r="D143" s="7">
        <f t="shared" si="6"/>
        <v>11.969999999999999</v>
      </c>
      <c r="E143" s="31" t="s">
        <v>1270</v>
      </c>
      <c r="F143" s="8"/>
    </row>
    <row r="144" spans="1:11" x14ac:dyDescent="0.25">
      <c r="A144" s="40" t="s">
        <v>1721</v>
      </c>
      <c r="B144" s="69">
        <v>9783945493434</v>
      </c>
      <c r="C144" s="40" t="s">
        <v>1347</v>
      </c>
      <c r="D144" s="7">
        <f t="shared" si="6"/>
        <v>11.969999999999999</v>
      </c>
      <c r="E144" s="31" t="s">
        <v>1270</v>
      </c>
      <c r="F144" s="8"/>
    </row>
    <row r="145" spans="1:11" s="20" customFormat="1" ht="14.25" x14ac:dyDescent="0.2">
      <c r="A145" s="209" t="s">
        <v>1348</v>
      </c>
      <c r="B145" s="209"/>
      <c r="C145" s="209"/>
      <c r="D145" s="209">
        <f t="shared" si="6"/>
        <v>0</v>
      </c>
      <c r="E145" s="209"/>
      <c r="F145" s="209"/>
    </row>
    <row r="146" spans="1:11" s="20" customFormat="1" x14ac:dyDescent="0.25">
      <c r="A146" s="40" t="s">
        <v>1724</v>
      </c>
      <c r="B146" s="69">
        <v>9783945493861</v>
      </c>
      <c r="C146" s="40" t="s">
        <v>1351</v>
      </c>
      <c r="D146" s="7">
        <f>E146*0.6</f>
        <v>8.9699999999999989</v>
      </c>
      <c r="E146" s="31" t="s">
        <v>1199</v>
      </c>
      <c r="F146" s="8"/>
    </row>
    <row r="147" spans="1:11" x14ac:dyDescent="0.25">
      <c r="A147" s="30" t="s">
        <v>1722</v>
      </c>
      <c r="B147" s="69">
        <v>9783961880034</v>
      </c>
      <c r="C147" s="40" t="s">
        <v>1349</v>
      </c>
      <c r="D147" s="7">
        <f t="shared" si="6"/>
        <v>8.3699999999999992</v>
      </c>
      <c r="E147" s="31">
        <v>13.95</v>
      </c>
      <c r="F147" s="8"/>
      <c r="G147"/>
      <c r="H147"/>
      <c r="I147"/>
      <c r="J147"/>
      <c r="K147"/>
    </row>
    <row r="148" spans="1:11" x14ac:dyDescent="0.25">
      <c r="A148" s="30" t="s">
        <v>1723</v>
      </c>
      <c r="B148" s="69">
        <v>9783961880638</v>
      </c>
      <c r="C148" s="40" t="s">
        <v>1350</v>
      </c>
      <c r="D148" s="7">
        <f t="shared" si="6"/>
        <v>8.9699999999999989</v>
      </c>
      <c r="E148" s="31">
        <v>14.95</v>
      </c>
      <c r="F148" s="8" t="s">
        <v>1252</v>
      </c>
      <c r="G148"/>
      <c r="H148"/>
      <c r="I148"/>
      <c r="J148"/>
      <c r="K148"/>
    </row>
    <row r="149" spans="1:11" s="20" customFormat="1" ht="14.25" x14ac:dyDescent="0.2">
      <c r="A149" s="209" t="s">
        <v>1352</v>
      </c>
      <c r="B149" s="209"/>
      <c r="C149" s="209"/>
      <c r="D149" s="209">
        <f t="shared" si="6"/>
        <v>0</v>
      </c>
      <c r="E149" s="209"/>
      <c r="F149" s="209"/>
    </row>
    <row r="150" spans="1:11" s="20" customFormat="1" x14ac:dyDescent="0.25">
      <c r="A150" s="100" t="s">
        <v>1353</v>
      </c>
      <c r="B150" s="111">
        <v>9783961880379</v>
      </c>
      <c r="C150" s="100" t="s">
        <v>1354</v>
      </c>
      <c r="D150" s="93">
        <f t="shared" si="6"/>
        <v>11.969999999999999</v>
      </c>
      <c r="E150" s="110">
        <v>19.95</v>
      </c>
      <c r="F150" s="157" t="s">
        <v>1865</v>
      </c>
    </row>
    <row r="151" spans="1:11" s="20" customFormat="1" x14ac:dyDescent="0.25">
      <c r="A151" s="108" t="s">
        <v>1610</v>
      </c>
      <c r="B151" s="111">
        <v>9783939212430</v>
      </c>
      <c r="C151" s="108" t="s">
        <v>1357</v>
      </c>
      <c r="D151" s="93">
        <f>E151*0.6</f>
        <v>8.9699999999999989</v>
      </c>
      <c r="E151" s="110" t="s">
        <v>1199</v>
      </c>
      <c r="F151" s="94" t="s">
        <v>1865</v>
      </c>
    </row>
    <row r="152" spans="1:11" x14ac:dyDescent="0.25">
      <c r="A152" s="108" t="s">
        <v>1608</v>
      </c>
      <c r="B152" s="111">
        <v>9783939212904</v>
      </c>
      <c r="C152" s="108" t="s">
        <v>1355</v>
      </c>
      <c r="D152" s="93">
        <f t="shared" si="6"/>
        <v>8.9699999999999989</v>
      </c>
      <c r="E152" s="110" t="s">
        <v>1199</v>
      </c>
      <c r="F152" s="94" t="s">
        <v>1865</v>
      </c>
      <c r="G152"/>
      <c r="H152"/>
      <c r="I152"/>
      <c r="J152"/>
      <c r="K152"/>
    </row>
    <row r="153" spans="1:11" x14ac:dyDescent="0.25">
      <c r="A153" s="108" t="s">
        <v>1611</v>
      </c>
      <c r="B153" s="111">
        <v>9783945493007</v>
      </c>
      <c r="C153" s="108" t="s">
        <v>1358</v>
      </c>
      <c r="D153" s="93">
        <f>E153*0.6</f>
        <v>2.97</v>
      </c>
      <c r="E153" s="110" t="s">
        <v>1291</v>
      </c>
      <c r="F153" s="94" t="s">
        <v>1865</v>
      </c>
      <c r="G153"/>
      <c r="H153"/>
      <c r="I153"/>
      <c r="J153"/>
      <c r="K153"/>
    </row>
    <row r="154" spans="1:11" x14ac:dyDescent="0.25">
      <c r="A154" s="108" t="s">
        <v>1609</v>
      </c>
      <c r="B154" s="111">
        <v>9783961880409</v>
      </c>
      <c r="C154" s="108" t="s">
        <v>1356</v>
      </c>
      <c r="D154" s="93">
        <f>E154*0.6</f>
        <v>5.97</v>
      </c>
      <c r="E154" s="110" t="s">
        <v>1212</v>
      </c>
      <c r="F154" s="94" t="s">
        <v>1865</v>
      </c>
      <c r="G154"/>
      <c r="H154"/>
      <c r="I154"/>
      <c r="J154"/>
      <c r="K154"/>
    </row>
    <row r="155" spans="1:11" x14ac:dyDescent="0.25">
      <c r="A155" s="210" t="s">
        <v>1359</v>
      </c>
      <c r="B155" s="210"/>
      <c r="C155" s="210"/>
      <c r="D155" s="210">
        <f t="shared" si="6"/>
        <v>0</v>
      </c>
      <c r="E155" s="210"/>
      <c r="F155" s="210"/>
    </row>
    <row r="156" spans="1:11" x14ac:dyDescent="0.25">
      <c r="A156" s="102" t="s">
        <v>1725</v>
      </c>
      <c r="B156" s="92">
        <v>9783961880126</v>
      </c>
      <c r="C156" s="94" t="s">
        <v>1360</v>
      </c>
      <c r="D156" s="93">
        <f t="shared" si="6"/>
        <v>8.3699999999999992</v>
      </c>
      <c r="E156" s="93">
        <v>13.95</v>
      </c>
      <c r="F156" s="94" t="s">
        <v>1865</v>
      </c>
    </row>
    <row r="157" spans="1:11" x14ac:dyDescent="0.25">
      <c r="A157" s="209" t="s">
        <v>1361</v>
      </c>
      <c r="B157" s="209"/>
      <c r="C157" s="209"/>
      <c r="D157" s="209">
        <f t="shared" si="6"/>
        <v>0</v>
      </c>
      <c r="E157" s="209"/>
      <c r="F157" s="209"/>
    </row>
    <row r="158" spans="1:11" x14ac:dyDescent="0.25">
      <c r="A158" s="102" t="s">
        <v>1726</v>
      </c>
      <c r="B158" s="92">
        <v>9783961880171</v>
      </c>
      <c r="C158" s="94" t="s">
        <v>1362</v>
      </c>
      <c r="D158" s="93">
        <f t="shared" si="6"/>
        <v>8.3699999999999992</v>
      </c>
      <c r="E158" s="93">
        <v>13.95</v>
      </c>
      <c r="F158" s="94" t="s">
        <v>1865</v>
      </c>
    </row>
    <row r="159" spans="1:11" x14ac:dyDescent="0.25">
      <c r="A159" s="209" t="s">
        <v>1363</v>
      </c>
      <c r="B159" s="209"/>
      <c r="C159" s="209"/>
      <c r="D159" s="209">
        <f t="shared" si="6"/>
        <v>0</v>
      </c>
      <c r="E159" s="209"/>
      <c r="F159" s="209"/>
    </row>
    <row r="160" spans="1:11" x14ac:dyDescent="0.25">
      <c r="A160" s="102" t="s">
        <v>1727</v>
      </c>
      <c r="B160" s="92">
        <v>9783961880546</v>
      </c>
      <c r="C160" s="94" t="s">
        <v>1364</v>
      </c>
      <c r="D160" s="93">
        <f t="shared" si="6"/>
        <v>8.3699999999999992</v>
      </c>
      <c r="E160" s="93">
        <v>13.95</v>
      </c>
      <c r="F160" s="94" t="s">
        <v>1865</v>
      </c>
    </row>
    <row r="161" spans="1:6" x14ac:dyDescent="0.25">
      <c r="A161" s="209" t="s">
        <v>1365</v>
      </c>
      <c r="B161" s="209"/>
      <c r="C161" s="209"/>
      <c r="D161" s="209">
        <f t="shared" si="6"/>
        <v>0</v>
      </c>
      <c r="E161" s="209"/>
      <c r="F161" s="209"/>
    </row>
    <row r="162" spans="1:6" x14ac:dyDescent="0.25">
      <c r="A162" s="5" t="s">
        <v>1728</v>
      </c>
      <c r="B162" s="16">
        <v>9783945493366</v>
      </c>
      <c r="C162" s="8" t="s">
        <v>1366</v>
      </c>
      <c r="D162" s="7">
        <f t="shared" si="6"/>
        <v>8.3699999999999992</v>
      </c>
      <c r="E162" s="7">
        <v>13.95</v>
      </c>
      <c r="F162" s="8"/>
    </row>
  </sheetData>
  <mergeCells count="37">
    <mergeCell ref="A2:F2"/>
    <mergeCell ref="A6:F6"/>
    <mergeCell ref="A8:F8"/>
    <mergeCell ref="A10:F10"/>
    <mergeCell ref="A18:F18"/>
    <mergeCell ref="A22:F22"/>
    <mergeCell ref="A25:F25"/>
    <mergeCell ref="A28:F28"/>
    <mergeCell ref="A52:F52"/>
    <mergeCell ref="A59:F59"/>
    <mergeCell ref="A61:F61"/>
    <mergeCell ref="A70:F70"/>
    <mergeCell ref="A73:F73"/>
    <mergeCell ref="A77:F77"/>
    <mergeCell ref="A79:F79"/>
    <mergeCell ref="A84:F84"/>
    <mergeCell ref="A89:F89"/>
    <mergeCell ref="A92:F92"/>
    <mergeCell ref="A99:F99"/>
    <mergeCell ref="A101:F101"/>
    <mergeCell ref="A109:F109"/>
    <mergeCell ref="A115:F115"/>
    <mergeCell ref="A118:F118"/>
    <mergeCell ref="A120:F120"/>
    <mergeCell ref="A122:F122"/>
    <mergeCell ref="A124:F124"/>
    <mergeCell ref="A127:F127"/>
    <mergeCell ref="A133:F133"/>
    <mergeCell ref="A136:F136"/>
    <mergeCell ref="A140:F140"/>
    <mergeCell ref="A159:F159"/>
    <mergeCell ref="A161:F161"/>
    <mergeCell ref="A142:F142"/>
    <mergeCell ref="A145:F145"/>
    <mergeCell ref="A149:F149"/>
    <mergeCell ref="A155:F155"/>
    <mergeCell ref="A157:F15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A6704"/>
  </sheetPr>
  <dimension ref="A1:IW17"/>
  <sheetViews>
    <sheetView zoomScaleNormal="100" workbookViewId="0"/>
  </sheetViews>
  <sheetFormatPr baseColWidth="10" defaultColWidth="9.140625" defaultRowHeight="15" x14ac:dyDescent="0.25"/>
  <cols>
    <col min="1" max="1" width="19" style="83" customWidth="1"/>
    <col min="2" max="2" width="17.140625" style="61" customWidth="1"/>
    <col min="3" max="3" width="109.7109375" style="1" customWidth="1"/>
    <col min="4" max="4" width="9.85546875" style="41" customWidth="1"/>
    <col min="5" max="5" width="11.42578125" style="41" customWidth="1"/>
    <col min="6" max="6" width="51" style="1" customWidth="1"/>
    <col min="7" max="257" width="11.5703125" style="1"/>
    <col min="258" max="1025" width="11.5703125"/>
  </cols>
  <sheetData>
    <row r="1" spans="1:6" x14ac:dyDescent="0.25">
      <c r="A1" s="82" t="s">
        <v>0</v>
      </c>
      <c r="B1" s="70" t="s">
        <v>54</v>
      </c>
      <c r="C1" s="42" t="s">
        <v>2</v>
      </c>
      <c r="D1" s="43" t="s">
        <v>3</v>
      </c>
      <c r="E1" s="43" t="s">
        <v>4</v>
      </c>
      <c r="F1" s="42" t="s">
        <v>5</v>
      </c>
    </row>
    <row r="2" spans="1:6" x14ac:dyDescent="0.25">
      <c r="A2" s="211" t="s">
        <v>1367</v>
      </c>
      <c r="B2" s="211"/>
      <c r="C2" s="211"/>
      <c r="D2" s="211"/>
      <c r="E2" s="211"/>
      <c r="F2" s="211"/>
    </row>
    <row r="3" spans="1:6" x14ac:dyDescent="0.25">
      <c r="A3" s="84" t="s">
        <v>2046</v>
      </c>
      <c r="B3" s="16">
        <v>9783000529900</v>
      </c>
      <c r="C3" s="8" t="s">
        <v>1368</v>
      </c>
      <c r="D3" s="44">
        <f>E3*0.65</f>
        <v>25.967500000000001</v>
      </c>
      <c r="E3" s="44">
        <v>39.950000000000003</v>
      </c>
      <c r="F3" s="8"/>
    </row>
    <row r="4" spans="1:6" x14ac:dyDescent="0.25">
      <c r="A4" s="151" t="s">
        <v>2047</v>
      </c>
      <c r="B4" s="109">
        <v>9783000143084</v>
      </c>
      <c r="C4" s="94" t="s">
        <v>1369</v>
      </c>
      <c r="D4" s="150">
        <f t="shared" ref="D4:D15" si="0">E4*0.65</f>
        <v>9.067499999999999</v>
      </c>
      <c r="E4" s="150">
        <v>13.95</v>
      </c>
      <c r="F4" s="94" t="s">
        <v>2045</v>
      </c>
    </row>
    <row r="5" spans="1:6" x14ac:dyDescent="0.25">
      <c r="A5" s="149" t="s">
        <v>2048</v>
      </c>
      <c r="B5" s="92">
        <v>9783000196676</v>
      </c>
      <c r="C5" s="94" t="s">
        <v>1370</v>
      </c>
      <c r="D5" s="150">
        <f t="shared" si="0"/>
        <v>9.067499999999999</v>
      </c>
      <c r="E5" s="150">
        <v>13.95</v>
      </c>
      <c r="F5" s="94" t="s">
        <v>2045</v>
      </c>
    </row>
    <row r="6" spans="1:6" x14ac:dyDescent="0.25">
      <c r="A6" s="149" t="s">
        <v>2049</v>
      </c>
      <c r="B6" s="149">
        <v>9783000320484</v>
      </c>
      <c r="C6" s="94" t="s">
        <v>1371</v>
      </c>
      <c r="D6" s="150">
        <f t="shared" si="0"/>
        <v>9.7174999999999994</v>
      </c>
      <c r="E6" s="150">
        <v>14.95</v>
      </c>
      <c r="F6" s="94" t="s">
        <v>2045</v>
      </c>
    </row>
    <row r="7" spans="1:6" x14ac:dyDescent="0.25">
      <c r="A7" s="149" t="s">
        <v>2050</v>
      </c>
      <c r="B7" s="92">
        <v>9783000352362</v>
      </c>
      <c r="C7" s="94" t="s">
        <v>1372</v>
      </c>
      <c r="D7" s="150">
        <f t="shared" si="0"/>
        <v>9.7174999999999994</v>
      </c>
      <c r="E7" s="150">
        <v>14.95</v>
      </c>
      <c r="F7" s="94" t="s">
        <v>2045</v>
      </c>
    </row>
    <row r="8" spans="1:6" x14ac:dyDescent="0.25">
      <c r="A8" s="149" t="s">
        <v>2051</v>
      </c>
      <c r="B8" s="92">
        <v>9783000392726</v>
      </c>
      <c r="C8" s="94" t="s">
        <v>1373</v>
      </c>
      <c r="D8" s="150">
        <f t="shared" si="0"/>
        <v>9.7174999999999994</v>
      </c>
      <c r="E8" s="150">
        <v>14.95</v>
      </c>
      <c r="F8" s="94" t="s">
        <v>2045</v>
      </c>
    </row>
    <row r="9" spans="1:6" x14ac:dyDescent="0.25">
      <c r="A9" s="149" t="s">
        <v>2052</v>
      </c>
      <c r="B9" s="92">
        <v>9783000426971</v>
      </c>
      <c r="C9" s="94" t="s">
        <v>1374</v>
      </c>
      <c r="D9" s="150">
        <f t="shared" si="0"/>
        <v>9.067499999999999</v>
      </c>
      <c r="E9" s="150">
        <v>13.95</v>
      </c>
      <c r="F9" s="94" t="s">
        <v>2045</v>
      </c>
    </row>
    <row r="10" spans="1:6" x14ac:dyDescent="0.25">
      <c r="A10" s="149" t="s">
        <v>2053</v>
      </c>
      <c r="B10" s="92">
        <v>9783000462658</v>
      </c>
      <c r="C10" s="94" t="s">
        <v>1375</v>
      </c>
      <c r="D10" s="150">
        <f t="shared" si="0"/>
        <v>11.0175</v>
      </c>
      <c r="E10" s="150">
        <v>16.95</v>
      </c>
      <c r="F10" s="94" t="s">
        <v>2045</v>
      </c>
    </row>
    <row r="11" spans="1:6" x14ac:dyDescent="0.25">
      <c r="A11" s="152" t="s">
        <v>2054</v>
      </c>
      <c r="B11" s="153">
        <v>9783000496943</v>
      </c>
      <c r="C11" s="94" t="s">
        <v>1376</v>
      </c>
      <c r="D11" s="150">
        <f t="shared" si="0"/>
        <v>8.4175000000000004</v>
      </c>
      <c r="E11" s="150">
        <v>12.95</v>
      </c>
      <c r="F11" s="94" t="s">
        <v>2045</v>
      </c>
    </row>
    <row r="12" spans="1:6" x14ac:dyDescent="0.25">
      <c r="A12" s="149" t="s">
        <v>2055</v>
      </c>
      <c r="B12" s="92">
        <v>9783000529887</v>
      </c>
      <c r="C12" s="94" t="s">
        <v>1377</v>
      </c>
      <c r="D12" s="150">
        <f t="shared" si="0"/>
        <v>11.0175</v>
      </c>
      <c r="E12" s="150">
        <v>16.95</v>
      </c>
      <c r="F12" s="94" t="s">
        <v>2045</v>
      </c>
    </row>
    <row r="13" spans="1:6" x14ac:dyDescent="0.25">
      <c r="A13" s="149" t="s">
        <v>2056</v>
      </c>
      <c r="B13" s="92">
        <v>9783946759058</v>
      </c>
      <c r="C13" s="94" t="s">
        <v>1378</v>
      </c>
      <c r="D13" s="150">
        <f t="shared" si="0"/>
        <v>11.0175</v>
      </c>
      <c r="E13" s="150">
        <v>16.95</v>
      </c>
      <c r="F13" s="94" t="s">
        <v>2045</v>
      </c>
    </row>
    <row r="14" spans="1:6" x14ac:dyDescent="0.25">
      <c r="A14" s="84" t="s">
        <v>2059</v>
      </c>
      <c r="B14" s="16">
        <v>9783946759119</v>
      </c>
      <c r="C14" s="8" t="s">
        <v>2042</v>
      </c>
      <c r="D14" s="44">
        <f t="shared" si="0"/>
        <v>9.067499999999999</v>
      </c>
      <c r="E14" s="44">
        <v>13.95</v>
      </c>
      <c r="F14" s="8"/>
    </row>
    <row r="15" spans="1:6" x14ac:dyDescent="0.25">
      <c r="A15" s="149" t="s">
        <v>2057</v>
      </c>
      <c r="B15" s="92">
        <v>9783000419423</v>
      </c>
      <c r="C15" s="94" t="s">
        <v>1379</v>
      </c>
      <c r="D15" s="150">
        <f t="shared" si="0"/>
        <v>24.635000000000002</v>
      </c>
      <c r="E15" s="150">
        <v>37.9</v>
      </c>
      <c r="F15" s="94" t="s">
        <v>2045</v>
      </c>
    </row>
    <row r="16" spans="1:6" x14ac:dyDescent="0.25">
      <c r="A16" s="212" t="s">
        <v>2043</v>
      </c>
      <c r="B16" s="212"/>
      <c r="C16" s="212"/>
      <c r="D16" s="212"/>
      <c r="E16" s="212"/>
      <c r="F16" s="212"/>
    </row>
    <row r="17" spans="1:5" x14ac:dyDescent="0.25">
      <c r="A17" s="83" t="s">
        <v>2058</v>
      </c>
      <c r="B17" s="61">
        <v>9783946759065</v>
      </c>
      <c r="C17" s="1" t="s">
        <v>2044</v>
      </c>
      <c r="D17" s="41">
        <f>E17*0.65</f>
        <v>32.467500000000001</v>
      </c>
      <c r="E17" s="41">
        <v>49.95</v>
      </c>
    </row>
  </sheetData>
  <mergeCells count="2">
    <mergeCell ref="A2:F2"/>
    <mergeCell ref="A16:F1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E181E"/>
  </sheetPr>
  <dimension ref="A1:IW14"/>
  <sheetViews>
    <sheetView zoomScaleNormal="100" workbookViewId="0">
      <selection activeCell="C18" sqref="C18"/>
    </sheetView>
  </sheetViews>
  <sheetFormatPr baseColWidth="10" defaultColWidth="9.140625" defaultRowHeight="15" x14ac:dyDescent="0.25"/>
  <cols>
    <col min="1" max="1" width="19" style="1" customWidth="1"/>
    <col min="2" max="2" width="16" style="59" customWidth="1"/>
    <col min="3" max="3" width="109.7109375" style="1" customWidth="1"/>
    <col min="4" max="4" width="9.85546875" style="41" customWidth="1"/>
    <col min="5" max="5" width="11.42578125" style="41" customWidth="1"/>
    <col min="6" max="6" width="51" style="1" customWidth="1"/>
    <col min="7" max="257" width="11.5703125" style="1"/>
    <col min="258" max="1025" width="11.5703125"/>
  </cols>
  <sheetData>
    <row r="1" spans="1:6" x14ac:dyDescent="0.25">
      <c r="A1" s="45" t="s">
        <v>0</v>
      </c>
      <c r="B1" s="71" t="s">
        <v>54</v>
      </c>
      <c r="C1" s="45" t="s">
        <v>2</v>
      </c>
      <c r="D1" s="46" t="s">
        <v>3</v>
      </c>
      <c r="E1" s="46" t="s">
        <v>4</v>
      </c>
      <c r="F1" s="45" t="s">
        <v>5</v>
      </c>
    </row>
    <row r="2" spans="1:6" x14ac:dyDescent="0.25">
      <c r="A2" s="213" t="s">
        <v>1380</v>
      </c>
      <c r="B2" s="213"/>
      <c r="C2" s="213"/>
      <c r="D2" s="213"/>
      <c r="E2" s="213"/>
      <c r="F2" s="213"/>
    </row>
    <row r="3" spans="1:6" x14ac:dyDescent="0.25">
      <c r="A3" s="8" t="s">
        <v>1381</v>
      </c>
      <c r="B3" s="16">
        <v>9783934282728</v>
      </c>
      <c r="C3" s="8" t="s">
        <v>1382</v>
      </c>
      <c r="D3" s="44">
        <f t="shared" ref="D3:D11" si="0">E3*0.6</f>
        <v>17.97</v>
      </c>
      <c r="E3" s="44">
        <v>29.95</v>
      </c>
      <c r="F3" s="8"/>
    </row>
    <row r="4" spans="1:6" x14ac:dyDescent="0.25">
      <c r="A4" s="8" t="s">
        <v>1383</v>
      </c>
      <c r="B4" s="16">
        <v>9783934282735</v>
      </c>
      <c r="C4" s="8" t="s">
        <v>1384</v>
      </c>
      <c r="D4" s="44">
        <f t="shared" si="0"/>
        <v>14.969999999999999</v>
      </c>
      <c r="E4" s="44">
        <v>24.95</v>
      </c>
      <c r="F4" s="8"/>
    </row>
    <row r="5" spans="1:6" x14ac:dyDescent="0.25">
      <c r="A5" s="1" t="s">
        <v>1385</v>
      </c>
      <c r="B5" s="61">
        <v>9783934282827</v>
      </c>
      <c r="C5" s="8" t="s">
        <v>1386</v>
      </c>
      <c r="D5" s="44">
        <f t="shared" si="0"/>
        <v>11.969999999999999</v>
      </c>
      <c r="E5" s="44">
        <v>19.95</v>
      </c>
      <c r="F5" s="8"/>
    </row>
    <row r="6" spans="1:6" x14ac:dyDescent="0.25">
      <c r="A6" s="1" t="s">
        <v>2097</v>
      </c>
      <c r="B6" s="61">
        <v>9783934282834</v>
      </c>
      <c r="C6" s="8" t="s">
        <v>2095</v>
      </c>
      <c r="D6" s="44">
        <f t="shared" si="0"/>
        <v>20.970000000000002</v>
      </c>
      <c r="E6" s="44">
        <v>34.950000000000003</v>
      </c>
      <c r="F6" s="8"/>
    </row>
    <row r="7" spans="1:6" x14ac:dyDescent="0.25">
      <c r="A7" s="213" t="s">
        <v>1387</v>
      </c>
      <c r="B7" s="213"/>
      <c r="C7" s="213"/>
      <c r="D7" s="213">
        <f t="shared" si="0"/>
        <v>0</v>
      </c>
      <c r="E7" s="213"/>
      <c r="F7" s="213"/>
    </row>
    <row r="8" spans="1:6" x14ac:dyDescent="0.25">
      <c r="A8" s="8" t="s">
        <v>1388</v>
      </c>
      <c r="B8" s="16">
        <v>9783934282810</v>
      </c>
      <c r="C8" s="8" t="s">
        <v>1389</v>
      </c>
      <c r="D8" s="44">
        <f t="shared" si="0"/>
        <v>17.97</v>
      </c>
      <c r="E8" s="44">
        <v>29.95</v>
      </c>
      <c r="F8" s="8"/>
    </row>
    <row r="9" spans="1:6" x14ac:dyDescent="0.25">
      <c r="A9" s="213" t="s">
        <v>1390</v>
      </c>
      <c r="B9" s="213"/>
      <c r="C9" s="213"/>
      <c r="D9" s="213">
        <f t="shared" si="0"/>
        <v>0</v>
      </c>
      <c r="E9" s="213"/>
      <c r="F9" s="213"/>
    </row>
    <row r="10" spans="1:6" x14ac:dyDescent="0.25">
      <c r="A10" s="8" t="s">
        <v>1391</v>
      </c>
      <c r="B10" s="16">
        <v>9783934282889</v>
      </c>
      <c r="C10" s="8" t="s">
        <v>1392</v>
      </c>
      <c r="D10" s="44">
        <f t="shared" si="0"/>
        <v>23.970000000000002</v>
      </c>
      <c r="E10" s="44">
        <v>39.950000000000003</v>
      </c>
      <c r="F10" s="8"/>
    </row>
    <row r="11" spans="1:6" x14ac:dyDescent="0.25">
      <c r="A11" s="8" t="s">
        <v>2098</v>
      </c>
      <c r="B11" s="179">
        <v>9783934282896</v>
      </c>
      <c r="C11" s="178" t="s">
        <v>2096</v>
      </c>
      <c r="D11" s="44">
        <f t="shared" si="0"/>
        <v>23.970000000000002</v>
      </c>
      <c r="E11" s="180">
        <v>39.950000000000003</v>
      </c>
      <c r="F11" s="178"/>
    </row>
    <row r="12" spans="1:6" x14ac:dyDescent="0.25">
      <c r="A12" s="214" t="s">
        <v>2092</v>
      </c>
      <c r="B12" s="214"/>
      <c r="C12" s="214"/>
      <c r="D12" s="214"/>
      <c r="E12" s="214"/>
      <c r="F12" s="214"/>
    </row>
    <row r="13" spans="1:6" x14ac:dyDescent="0.25">
      <c r="A13" s="1" t="s">
        <v>2099</v>
      </c>
      <c r="B13" s="61">
        <v>9783934282865</v>
      </c>
      <c r="C13" s="1" t="s">
        <v>2093</v>
      </c>
      <c r="D13" s="41">
        <f>E13*0.6</f>
        <v>17.97</v>
      </c>
      <c r="E13" s="41">
        <v>29.95</v>
      </c>
    </row>
    <row r="14" spans="1:6" x14ac:dyDescent="0.25">
      <c r="A14" s="1" t="s">
        <v>2100</v>
      </c>
      <c r="B14" s="61">
        <v>9783934282872</v>
      </c>
      <c r="C14" s="1" t="s">
        <v>2094</v>
      </c>
      <c r="D14" s="41">
        <f>E14*0.6</f>
        <v>11.969999999999999</v>
      </c>
      <c r="E14" s="41">
        <v>19.95</v>
      </c>
    </row>
  </sheetData>
  <mergeCells count="4">
    <mergeCell ref="A2:F2"/>
    <mergeCell ref="A7:F7"/>
    <mergeCell ref="A9:F9"/>
    <mergeCell ref="A12:F1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89C765"/>
  </sheetPr>
  <dimension ref="A1:IW34"/>
  <sheetViews>
    <sheetView zoomScaleNormal="100" workbookViewId="0"/>
  </sheetViews>
  <sheetFormatPr baseColWidth="10" defaultColWidth="9.140625" defaultRowHeight="15" x14ac:dyDescent="0.25"/>
  <cols>
    <col min="1" max="1" width="19" style="1" customWidth="1"/>
    <col min="2" max="2" width="109.7109375" style="1" customWidth="1"/>
    <col min="3" max="3" width="9.85546875" style="41" customWidth="1"/>
    <col min="4" max="4" width="11.42578125" style="41" customWidth="1"/>
    <col min="5" max="5" width="51" style="1" customWidth="1"/>
    <col min="6" max="257" width="11.5703125" style="1"/>
    <col min="258" max="1025" width="11.5703125"/>
  </cols>
  <sheetData>
    <row r="1" spans="1:5" x14ac:dyDescent="0.25">
      <c r="A1" s="47" t="s">
        <v>0</v>
      </c>
      <c r="B1" s="47" t="s">
        <v>2</v>
      </c>
      <c r="C1" s="48" t="s">
        <v>3</v>
      </c>
      <c r="D1" s="48" t="s">
        <v>4</v>
      </c>
      <c r="E1" s="47" t="s">
        <v>5</v>
      </c>
    </row>
    <row r="2" spans="1:5" x14ac:dyDescent="0.25">
      <c r="A2" s="215" t="s">
        <v>1393</v>
      </c>
      <c r="B2" s="215"/>
      <c r="C2" s="215"/>
      <c r="D2" s="215"/>
      <c r="E2" s="215"/>
    </row>
    <row r="3" spans="1:5" x14ac:dyDescent="0.25">
      <c r="A3" s="8" t="s">
        <v>1394</v>
      </c>
      <c r="B3" s="8" t="s">
        <v>1395</v>
      </c>
      <c r="C3" s="44">
        <f t="shared" ref="C3:C34" si="0">D3*0.6</f>
        <v>3.57</v>
      </c>
      <c r="D3" s="44">
        <v>5.95</v>
      </c>
      <c r="E3" s="8"/>
    </row>
    <row r="4" spans="1:5" x14ac:dyDescent="0.25">
      <c r="A4" s="8" t="s">
        <v>1396</v>
      </c>
      <c r="B4" s="8" t="s">
        <v>1397</v>
      </c>
      <c r="C4" s="44">
        <f t="shared" si="0"/>
        <v>3.57</v>
      </c>
      <c r="D4" s="44">
        <v>5.95</v>
      </c>
      <c r="E4" s="8"/>
    </row>
    <row r="5" spans="1:5" x14ac:dyDescent="0.25">
      <c r="A5" s="8" t="s">
        <v>1398</v>
      </c>
      <c r="B5" s="8" t="s">
        <v>1399</v>
      </c>
      <c r="C5" s="44">
        <f t="shared" si="0"/>
        <v>3.57</v>
      </c>
      <c r="D5" s="44">
        <v>5.95</v>
      </c>
      <c r="E5" s="8"/>
    </row>
    <row r="6" spans="1:5" x14ac:dyDescent="0.25">
      <c r="A6" s="8" t="s">
        <v>1400</v>
      </c>
      <c r="B6" s="8" t="s">
        <v>1401</v>
      </c>
      <c r="C6" s="44">
        <f t="shared" si="0"/>
        <v>3.57</v>
      </c>
      <c r="D6" s="44">
        <v>5.95</v>
      </c>
      <c r="E6" s="8"/>
    </row>
    <row r="7" spans="1:5" x14ac:dyDescent="0.25">
      <c r="A7" s="8" t="s">
        <v>1402</v>
      </c>
      <c r="B7" s="8" t="s">
        <v>1403</v>
      </c>
      <c r="C7" s="44">
        <f t="shared" si="0"/>
        <v>3.57</v>
      </c>
      <c r="D7" s="44">
        <v>5.95</v>
      </c>
      <c r="E7" s="8"/>
    </row>
    <row r="8" spans="1:5" x14ac:dyDescent="0.25">
      <c r="A8" s="8" t="s">
        <v>1404</v>
      </c>
      <c r="B8" s="8" t="s">
        <v>1405</v>
      </c>
      <c r="C8" s="44">
        <f t="shared" si="0"/>
        <v>3.57</v>
      </c>
      <c r="D8" s="44">
        <v>5.95</v>
      </c>
      <c r="E8" s="8"/>
    </row>
    <row r="9" spans="1:5" x14ac:dyDescent="0.25">
      <c r="A9" s="8" t="s">
        <v>1406</v>
      </c>
      <c r="B9" s="8" t="s">
        <v>1407</v>
      </c>
      <c r="C9" s="44">
        <f t="shared" si="0"/>
        <v>3.57</v>
      </c>
      <c r="D9" s="44">
        <v>5.95</v>
      </c>
      <c r="E9" s="8"/>
    </row>
    <row r="10" spans="1:5" x14ac:dyDescent="0.25">
      <c r="A10" s="8" t="s">
        <v>1408</v>
      </c>
      <c r="B10" s="8" t="s">
        <v>1409</v>
      </c>
      <c r="C10" s="44">
        <f t="shared" si="0"/>
        <v>3.57</v>
      </c>
      <c r="D10" s="44">
        <v>5.95</v>
      </c>
      <c r="E10" s="8"/>
    </row>
    <row r="11" spans="1:5" x14ac:dyDescent="0.25">
      <c r="A11" s="8" t="s">
        <v>1410</v>
      </c>
      <c r="B11" s="8" t="s">
        <v>1411</v>
      </c>
      <c r="C11" s="44">
        <f t="shared" si="0"/>
        <v>3.57</v>
      </c>
      <c r="D11" s="44">
        <v>5.95</v>
      </c>
      <c r="E11" s="8"/>
    </row>
    <row r="12" spans="1:5" x14ac:dyDescent="0.25">
      <c r="A12" s="8" t="s">
        <v>1412</v>
      </c>
      <c r="B12" s="8" t="s">
        <v>1413</v>
      </c>
      <c r="C12" s="44">
        <f t="shared" si="0"/>
        <v>3.57</v>
      </c>
      <c r="D12" s="44">
        <v>5.95</v>
      </c>
      <c r="E12" s="8"/>
    </row>
    <row r="13" spans="1:5" x14ac:dyDescent="0.25">
      <c r="A13" s="8" t="s">
        <v>1414</v>
      </c>
      <c r="B13" s="8" t="s">
        <v>1415</v>
      </c>
      <c r="C13" s="44">
        <f t="shared" si="0"/>
        <v>3.57</v>
      </c>
      <c r="D13" s="44">
        <v>5.95</v>
      </c>
      <c r="E13" s="8"/>
    </row>
    <row r="14" spans="1:5" x14ac:dyDescent="0.25">
      <c r="A14" s="8" t="s">
        <v>1416</v>
      </c>
      <c r="B14" s="8" t="s">
        <v>1417</v>
      </c>
      <c r="C14" s="44">
        <f t="shared" si="0"/>
        <v>3.57</v>
      </c>
      <c r="D14" s="44">
        <v>5.95</v>
      </c>
      <c r="E14" s="8"/>
    </row>
    <row r="15" spans="1:5" x14ac:dyDescent="0.25">
      <c r="A15" s="8" t="s">
        <v>1418</v>
      </c>
      <c r="B15" s="8" t="s">
        <v>1419</v>
      </c>
      <c r="C15" s="44">
        <f t="shared" si="0"/>
        <v>3.57</v>
      </c>
      <c r="D15" s="44">
        <v>5.95</v>
      </c>
      <c r="E15" s="8"/>
    </row>
    <row r="16" spans="1:5" x14ac:dyDescent="0.25">
      <c r="A16" s="8" t="s">
        <v>1420</v>
      </c>
      <c r="B16" s="8" t="s">
        <v>1421</v>
      </c>
      <c r="C16" s="44">
        <f t="shared" si="0"/>
        <v>3.57</v>
      </c>
      <c r="D16" s="44">
        <v>5.95</v>
      </c>
      <c r="E16" s="8"/>
    </row>
    <row r="17" spans="1:5" x14ac:dyDescent="0.25">
      <c r="A17" s="8" t="s">
        <v>1422</v>
      </c>
      <c r="B17" s="8" t="s">
        <v>1423</v>
      </c>
      <c r="C17" s="44">
        <f t="shared" si="0"/>
        <v>3.57</v>
      </c>
      <c r="D17" s="44">
        <v>5.95</v>
      </c>
      <c r="E17" s="8"/>
    </row>
    <row r="18" spans="1:5" x14ac:dyDescent="0.25">
      <c r="A18" s="8" t="s">
        <v>1424</v>
      </c>
      <c r="B18" s="8" t="s">
        <v>1425</v>
      </c>
      <c r="C18" s="44">
        <f t="shared" si="0"/>
        <v>3.57</v>
      </c>
      <c r="D18" s="44">
        <v>5.95</v>
      </c>
      <c r="E18" s="8"/>
    </row>
    <row r="19" spans="1:5" x14ac:dyDescent="0.25">
      <c r="A19" s="215" t="s">
        <v>1426</v>
      </c>
      <c r="B19" s="215"/>
      <c r="C19" s="215">
        <f t="shared" si="0"/>
        <v>0</v>
      </c>
      <c r="D19" s="215"/>
      <c r="E19" s="215"/>
    </row>
    <row r="20" spans="1:5" x14ac:dyDescent="0.25">
      <c r="A20" s="8" t="s">
        <v>1427</v>
      </c>
      <c r="B20" s="8" t="s">
        <v>1428</v>
      </c>
      <c r="C20" s="44">
        <f t="shared" si="0"/>
        <v>1.7999999999999998</v>
      </c>
      <c r="D20" s="44">
        <v>3</v>
      </c>
      <c r="E20" s="8"/>
    </row>
    <row r="21" spans="1:5" x14ac:dyDescent="0.25">
      <c r="A21" s="8" t="s">
        <v>1429</v>
      </c>
      <c r="B21" s="8" t="s">
        <v>1430</v>
      </c>
      <c r="C21" s="44">
        <f t="shared" si="0"/>
        <v>1.7999999999999998</v>
      </c>
      <c r="D21" s="44">
        <v>3</v>
      </c>
      <c r="E21" s="8"/>
    </row>
    <row r="22" spans="1:5" x14ac:dyDescent="0.25">
      <c r="A22" s="8" t="s">
        <v>1431</v>
      </c>
      <c r="B22" s="8" t="s">
        <v>1432</v>
      </c>
      <c r="C22" s="44">
        <f t="shared" si="0"/>
        <v>3.9</v>
      </c>
      <c r="D22" s="44">
        <v>6.5</v>
      </c>
      <c r="E22" s="8"/>
    </row>
    <row r="23" spans="1:5" x14ac:dyDescent="0.25">
      <c r="A23" s="8" t="s">
        <v>1433</v>
      </c>
      <c r="B23" s="8" t="s">
        <v>1434</v>
      </c>
      <c r="C23" s="44">
        <f t="shared" si="0"/>
        <v>3.9</v>
      </c>
      <c r="D23" s="44">
        <v>6.5</v>
      </c>
      <c r="E23" s="8"/>
    </row>
    <row r="24" spans="1:5" x14ac:dyDescent="0.25">
      <c r="A24" s="8" t="s">
        <v>1435</v>
      </c>
      <c r="B24" s="8" t="s">
        <v>1436</v>
      </c>
      <c r="C24" s="44">
        <f t="shared" si="0"/>
        <v>3.9</v>
      </c>
      <c r="D24" s="44">
        <v>6.5</v>
      </c>
      <c r="E24" s="8"/>
    </row>
    <row r="25" spans="1:5" x14ac:dyDescent="0.25">
      <c r="A25" s="8" t="s">
        <v>1437</v>
      </c>
      <c r="B25" s="8" t="s">
        <v>1438</v>
      </c>
      <c r="C25" s="44">
        <f t="shared" si="0"/>
        <v>3.9</v>
      </c>
      <c r="D25" s="44">
        <v>6.5</v>
      </c>
      <c r="E25" s="8"/>
    </row>
    <row r="26" spans="1:5" x14ac:dyDescent="0.25">
      <c r="A26" s="8" t="s">
        <v>1439</v>
      </c>
      <c r="B26" s="8" t="s">
        <v>1440</v>
      </c>
      <c r="C26" s="44">
        <f t="shared" si="0"/>
        <v>3.9</v>
      </c>
      <c r="D26" s="44">
        <v>6.5</v>
      </c>
      <c r="E26" s="8"/>
    </row>
    <row r="27" spans="1:5" x14ac:dyDescent="0.25">
      <c r="A27" s="8" t="s">
        <v>1441</v>
      </c>
      <c r="B27" s="8" t="s">
        <v>1442</v>
      </c>
      <c r="C27" s="44">
        <f t="shared" si="0"/>
        <v>3.9</v>
      </c>
      <c r="D27" s="44">
        <v>6.5</v>
      </c>
      <c r="E27" s="8"/>
    </row>
    <row r="28" spans="1:5" x14ac:dyDescent="0.25">
      <c r="A28" s="8" t="s">
        <v>1443</v>
      </c>
      <c r="B28" s="8" t="s">
        <v>1444</v>
      </c>
      <c r="C28" s="44">
        <f t="shared" si="0"/>
        <v>3.9</v>
      </c>
      <c r="D28" s="44">
        <v>6.5</v>
      </c>
      <c r="E28" s="8"/>
    </row>
    <row r="29" spans="1:5" x14ac:dyDescent="0.25">
      <c r="A29" s="8" t="s">
        <v>1445</v>
      </c>
      <c r="B29" s="8" t="s">
        <v>1446</v>
      </c>
      <c r="C29" s="44">
        <f t="shared" si="0"/>
        <v>3.9</v>
      </c>
      <c r="D29" s="44">
        <v>6.5</v>
      </c>
      <c r="E29" s="8"/>
    </row>
    <row r="30" spans="1:5" x14ac:dyDescent="0.25">
      <c r="A30" s="8" t="s">
        <v>1447</v>
      </c>
      <c r="B30" s="8" t="s">
        <v>1448</v>
      </c>
      <c r="C30" s="44">
        <f t="shared" si="0"/>
        <v>3.9</v>
      </c>
      <c r="D30" s="44">
        <v>6.5</v>
      </c>
      <c r="E30" s="8"/>
    </row>
    <row r="31" spans="1:5" x14ac:dyDescent="0.25">
      <c r="A31" s="8" t="s">
        <v>1449</v>
      </c>
      <c r="B31" s="8" t="s">
        <v>1450</v>
      </c>
      <c r="C31" s="44">
        <f t="shared" si="0"/>
        <v>3.9</v>
      </c>
      <c r="D31" s="44">
        <v>6.5</v>
      </c>
      <c r="E31" s="8"/>
    </row>
    <row r="32" spans="1:5" x14ac:dyDescent="0.25">
      <c r="A32" s="8" t="s">
        <v>1451</v>
      </c>
      <c r="B32" s="8" t="s">
        <v>1452</v>
      </c>
      <c r="C32" s="44">
        <f t="shared" si="0"/>
        <v>3.9</v>
      </c>
      <c r="D32" s="44">
        <v>6.5</v>
      </c>
      <c r="E32" s="8"/>
    </row>
    <row r="33" spans="1:5" x14ac:dyDescent="0.25">
      <c r="A33" s="8" t="s">
        <v>1453</v>
      </c>
      <c r="B33" s="8" t="s">
        <v>1454</v>
      </c>
      <c r="C33" s="44">
        <f t="shared" si="0"/>
        <v>3.9</v>
      </c>
      <c r="D33" s="44">
        <v>6.5</v>
      </c>
      <c r="E33" s="8"/>
    </row>
    <row r="34" spans="1:5" x14ac:dyDescent="0.25">
      <c r="A34" s="8" t="s">
        <v>1455</v>
      </c>
      <c r="B34" s="8" t="s">
        <v>1456</v>
      </c>
      <c r="C34" s="44">
        <f t="shared" si="0"/>
        <v>3.9</v>
      </c>
      <c r="D34" s="44">
        <v>6.5</v>
      </c>
      <c r="E34" s="8"/>
    </row>
  </sheetData>
  <mergeCells count="2">
    <mergeCell ref="A2:E2"/>
    <mergeCell ref="A19:E1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Neuheiten</vt:lpstr>
      <vt:lpstr>Preisliste Uhrwerk Verlag</vt:lpstr>
      <vt:lpstr>Preisliste Feder &amp; Schwert Verl</vt:lpstr>
      <vt:lpstr>Preisliste Warcradle Studios</vt:lpstr>
      <vt:lpstr>Preisliste Modiphius</vt:lpstr>
      <vt:lpstr>Preisliste Manticore</vt:lpstr>
      <vt:lpstr>Redaktion Phantastik</vt:lpstr>
      <vt:lpstr>Truant</vt:lpstr>
      <vt:lpstr>Verlag Martin Ellermeier</vt:lpstr>
      <vt:lpstr>Fischkrieg</vt:lpstr>
      <vt:lpstr>Runequest-Gesellschaft e.V.</vt:lpstr>
      <vt:lpstr>System Matters</vt:lpstr>
      <vt:lpstr>ProIndie</vt:lpstr>
      <vt:lpstr>Cubicle Seven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dc:description/>
  <cp:lastModifiedBy>Felix</cp:lastModifiedBy>
  <cp:revision>95</cp:revision>
  <dcterms:created xsi:type="dcterms:W3CDTF">2018-04-06T15:08:18Z</dcterms:created>
  <dcterms:modified xsi:type="dcterms:W3CDTF">2019-01-04T14:17:54Z</dcterms:modified>
  <dc:language>de-DE</dc:language>
</cp:coreProperties>
</file>